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Irina\Downloads\"/>
    </mc:Choice>
  </mc:AlternateContent>
  <bookViews>
    <workbookView xWindow="-120" yWindow="-120" windowWidth="29040" windowHeight="15720" firstSheet="2" activeTab="3"/>
  </bookViews>
  <sheets>
    <sheet name="PJ" sheetId="1" state="hidden" r:id="rId1"/>
    <sheet name="PFA" sheetId="8" state="hidden" r:id="rId2"/>
    <sheet name="Persoane Juridice" sheetId="9" r:id="rId3"/>
    <sheet name="Pers fizice care practică activ" sheetId="10"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0" l="1"/>
  <c r="H7" i="10"/>
  <c r="H10" i="10" l="1"/>
  <c r="G10" i="10"/>
  <c r="G12" i="10"/>
  <c r="B31" i="10" l="1"/>
  <c r="D7" i="10" l="1"/>
  <c r="E7" i="10"/>
  <c r="F7" i="10"/>
  <c r="I7" i="10"/>
  <c r="J7" i="10"/>
  <c r="C7" i="10"/>
  <c r="C8" i="10"/>
  <c r="I8" i="10"/>
  <c r="I10" i="10"/>
  <c r="B34" i="10"/>
  <c r="B33" i="10"/>
  <c r="C10" i="10"/>
  <c r="B28" i="10"/>
  <c r="B3" i="10"/>
  <c r="F1" i="10"/>
  <c r="B30" i="10"/>
  <c r="I12" i="10"/>
  <c r="E12" i="10"/>
  <c r="C12" i="10"/>
  <c r="E10" i="10"/>
  <c r="F10" i="10"/>
  <c r="J10" i="10"/>
  <c r="D10" i="10"/>
</calcChain>
</file>

<file path=xl/sharedStrings.xml><?xml version="1.0" encoding="utf-8"?>
<sst xmlns="http://schemas.openxmlformats.org/spreadsheetml/2006/main" count="345" uniqueCount="118">
  <si>
    <t>Denumirea informatiei dezvaluite</t>
  </si>
  <si>
    <t>Semnaturile:</t>
  </si>
  <si>
    <t>Nr.</t>
  </si>
  <si>
    <t>Documentele necesare pentru obtinerea creditului</t>
  </si>
  <si>
    <t>Pentru Completarea Mijloacelor Circulante</t>
  </si>
  <si>
    <t>Pentru Investitii</t>
  </si>
  <si>
    <t>MDL</t>
  </si>
  <si>
    <t>Documente de constituire si alte documente in dependenta de forma organizatorica juridica a întreprinderii;
Solicitarea de credit
Documente financiare
Documente asupra bunurilor propuse in gaj
Alte documente la solicitarea băncii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</si>
  <si>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şi a eventualului Garant Terţ.
Bancă semi-anual va modifica rata de referinta pentru creditele acordate din proiecte internationale.</t>
  </si>
  <si>
    <t xml:space="preserve">*Valoarea absoluta a ratei dobânzii se calcula după formula: </t>
  </si>
  <si>
    <t>EUR/USD</t>
  </si>
  <si>
    <t>pina la 120 luni</t>
  </si>
  <si>
    <t>Penalitate: pina la 15 p.p. aplicate la Rata Dobanzii</t>
  </si>
  <si>
    <t>Penalitate: pina la 20 p.p. aplicate la Rata Dobanzii</t>
  </si>
  <si>
    <t>Comision de acordare pana la 2%
Comision de administrare pina la 0.5%</t>
  </si>
  <si>
    <t>Lunar, Trimestriale, Semestriale, grafic individual</t>
  </si>
  <si>
    <t>Lunar</t>
  </si>
  <si>
    <t>Formele de asigurare ale creditului acceptate de banca</t>
  </si>
  <si>
    <t>pana la 180 luni</t>
  </si>
  <si>
    <t>Penalitate: pina la 40 p.p. aplicate la Rata Dobanzii</t>
  </si>
  <si>
    <t>Penalitate: pina la 28 p.p. aplicate la Rata Dobanzii</t>
  </si>
  <si>
    <t>Comision de acordare pana la 2.5%
Comision de administrare pina la 0.5%</t>
  </si>
  <si>
    <t>Comision de acordare pana la 2%
Comision de eliberare transa 0.1%</t>
  </si>
  <si>
    <t>Rambursarea anticipata - comision de pana la 4% din valoarea sumei achitate anticipat.</t>
  </si>
  <si>
    <t>pana la 36 luni</t>
  </si>
  <si>
    <t>pana la 12 luni</t>
  </si>
  <si>
    <t>Credite de trezorerie</t>
  </si>
  <si>
    <t>min. - / max -</t>
  </si>
  <si>
    <r>
      <t>(MDL)</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365* 100</t>
    </r>
  </si>
  <si>
    <t>Penalitate: pina la 18 p.p. aplicate la Rata Dobanzii</t>
  </si>
  <si>
    <t>Nr. Telefon 22-812-536</t>
  </si>
  <si>
    <t>Anuitate, Rate egale, Flexibil;</t>
  </si>
  <si>
    <t>Anuitate, Rate egale, Integral, Flexibil;</t>
  </si>
  <si>
    <t>Lunar, Trimestriale, Semestriale, grafic individual, la scadenta</t>
  </si>
  <si>
    <t>Valoarea totală a creditului în moneda naţională (minimă / maximă) / valoarea totală a creditului în valută străină (minimă / maximă)</t>
  </si>
  <si>
    <t>Durata contractului de credit în moneda naţională (minim / maxim) / durata contractului de credit în valută străină (minim / maxim)</t>
  </si>
  <si>
    <t xml:space="preserve">Dobânda anuală efectivă a creditului în moneda naţională / în valută străină şi informaţia expusă la art. 4 punctul (3) din Legea privind contractele de credit pentru consumatori, după caz </t>
  </si>
  <si>
    <t>X</t>
  </si>
  <si>
    <t>Modul (anuitati, rate, integral) si</t>
  </si>
  <si>
    <t>frecvenţa plăţilor</t>
  </si>
  <si>
    <t>Efectele rambursării anticipate, precum si penalităţile aferente contractului de credit</t>
  </si>
  <si>
    <t xml:space="preserve">Condiţiile în care rata dobânzii se poate modifica </t>
  </si>
  <si>
    <t>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</si>
  <si>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Modalitatea de aplicare a cursului valutar la efectuarea plăţilor aferente creditelor acordate în valuta străină sau în moneda naţională ataşate la cursul valutei străine</t>
  </si>
  <si>
    <t>Tipurile Creditelor acordate Persoanelor Juridice</t>
  </si>
  <si>
    <t xml:space="preserve">echivalentul a 20 000 MDL / - </t>
  </si>
  <si>
    <t>Da</t>
  </si>
  <si>
    <t xml:space="preserve">Conform cursului comercial al Băncii la data achitării
</t>
  </si>
  <si>
    <t xml:space="preserve">Credite acordate din proiecte internaţionale pentru Completarea Mijloacelor Circulante şi/sau Investiţii </t>
  </si>
  <si>
    <t xml:space="preserve"> Moneda creditului</t>
  </si>
  <si>
    <t>Rata dobânzii aferentă creditului, fixă / flotantă, în moneda naţională (minimă / maximă) / în valută străină (minimă / maximă), precum şi metoda de calculare a ratei dobânzii aferente creditului prin intermediul a cel puţin două exemple reprezentative*</t>
  </si>
  <si>
    <t>Alte plăţi decât rata dobânzii aferente creditului în monedă naţională / în valută străină, care sunt incluse în costul total al creditului</t>
  </si>
  <si>
    <t xml:space="preserve"> 20 000 MDL / - </t>
  </si>
  <si>
    <t>Banca va accepta sub forma de asigurare a rambursarii creditului urmatoarele garantii:
- Gajul bunurilor imobile/mobile
- Gajul mijloacelor de transport
- Fidejusiune
- Cesiune de creante
- Alte garantii</t>
  </si>
  <si>
    <t xml:space="preserve">Informaţie privind condiţiile de acordare a creditelor pentru persoane juridice 
de către BC"Mobiasbacă-Groupe Societe Generale" SA </t>
  </si>
  <si>
    <t xml:space="preserve">Informaţie privind condiţiile de acordare a creditelor pentru persoane fizice care practică activitatea
de către BC"Mobiasbacă-Groupe Societe Generale" SA </t>
  </si>
  <si>
    <t xml:space="preserve"> Exemplele de calcul a dobînzii absolute sunt prezentate pentru cazurile cînd soldul creditului este neschimbat pe parcursul a 30 de zile.</t>
  </si>
  <si>
    <r>
      <t>(MDL/EUR/USD)</t>
    </r>
    <r>
      <rPr>
        <sz val="8"/>
        <color indexed="63"/>
        <rFont val="Arial"/>
        <family val="2"/>
        <charset val="204"/>
      </rPr>
      <t xml:space="preserve">   </t>
    </r>
    <r>
      <rPr>
        <u/>
        <sz val="8"/>
        <color indexed="63"/>
        <rFont val="Arial"/>
        <family val="2"/>
        <charset val="204"/>
      </rPr>
      <t>Sold Credit * rata Dobânzii *Număr zile</t>
    </r>
    <r>
      <rPr>
        <sz val="8"/>
        <color indexed="63"/>
        <rFont val="Arial"/>
        <family val="2"/>
        <charset val="204"/>
      </rPr>
      <t xml:space="preserve">
</t>
    </r>
    <r>
      <rPr>
        <sz val="8"/>
        <color indexed="63"/>
        <rFont val="Arial"/>
        <family val="2"/>
        <charset val="204"/>
      </rPr>
      <t xml:space="preserve">                  360* 100</t>
    </r>
  </si>
  <si>
    <t>Director Comercial Retail Banking
Filip Kotora ____________________________L.S.</t>
  </si>
  <si>
    <t>Executor: T. Popescu</t>
  </si>
  <si>
    <t>Data perfectarii “26” octombrie 2015.</t>
  </si>
  <si>
    <r>
      <t xml:space="preserve">Flotantă
</t>
    </r>
    <r>
      <rPr>
        <sz val="8"/>
        <color indexed="10"/>
        <rFont val="Arial"/>
        <family val="2"/>
        <charset val="204"/>
      </rPr>
      <t xml:space="preserve"> 14.45%</t>
    </r>
    <r>
      <rPr>
        <sz val="8"/>
        <rFont val="Arial"/>
        <family val="2"/>
        <charset val="204"/>
      </rPr>
      <t xml:space="preserve"> / 23%
</t>
    </r>
    <r>
      <rPr>
        <sz val="8"/>
        <color indexed="10"/>
        <rFont val="Arial"/>
        <family val="2"/>
        <charset val="204"/>
      </rPr>
      <t>Ex.1: (100 000*14.45*30)/ 365*100=1 187.67 MDL</t>
    </r>
    <r>
      <rPr>
        <sz val="8"/>
        <rFont val="Arial"/>
        <family val="2"/>
        <charset val="204"/>
      </rPr>
      <t xml:space="preserve">
Ex.2: (100 000*23*30)/ 365*100=1 890.41MDL</t>
    </r>
  </si>
  <si>
    <r>
      <t xml:space="preserve">Flotantă
</t>
    </r>
    <r>
      <rPr>
        <sz val="8"/>
        <color indexed="10"/>
        <rFont val="Arial"/>
        <family val="2"/>
        <charset val="204"/>
      </rPr>
      <t>7.5%</t>
    </r>
    <r>
      <rPr>
        <sz val="8"/>
        <rFont val="Arial"/>
        <family val="2"/>
        <charset val="204"/>
      </rPr>
      <t xml:space="preserve"> / 12%
</t>
    </r>
    <r>
      <rPr>
        <sz val="8"/>
        <color indexed="10"/>
        <rFont val="Arial"/>
        <family val="2"/>
        <charset val="204"/>
      </rPr>
      <t>Ex.1: (100 000*7.5*30)/ 360*100=625 USD</t>
    </r>
    <r>
      <rPr>
        <sz val="8"/>
        <rFont val="Arial"/>
        <family val="2"/>
        <charset val="204"/>
      </rPr>
      <t xml:space="preserve">
Ex.2: (100 000*12*30)/ 360*100=1 000 EUR</t>
    </r>
  </si>
  <si>
    <r>
      <t xml:space="preserve">Flotantă
</t>
    </r>
    <r>
      <rPr>
        <sz val="8"/>
        <color indexed="10"/>
        <rFont val="Arial"/>
        <family val="2"/>
        <charset val="204"/>
      </rPr>
      <t>15.45%</t>
    </r>
    <r>
      <rPr>
        <sz val="8"/>
        <rFont val="Arial"/>
        <family val="2"/>
        <charset val="204"/>
      </rPr>
      <t xml:space="preserve">  / 21%
</t>
    </r>
    <r>
      <rPr>
        <sz val="8"/>
        <color indexed="10"/>
        <rFont val="Arial"/>
        <family val="2"/>
        <charset val="204"/>
      </rPr>
      <t>Ex.1: (100 000*15.45*30)/ 365*100=1 269.86 MDL</t>
    </r>
    <r>
      <rPr>
        <sz val="8"/>
        <rFont val="Arial"/>
        <family val="2"/>
        <charset val="204"/>
      </rPr>
      <t xml:space="preserve">
Ex.2: (200 000*21*30)/ 365*100=3 452.06 MDL</t>
    </r>
  </si>
  <si>
    <r>
      <t xml:space="preserve">Flotantă
</t>
    </r>
    <r>
      <rPr>
        <sz val="8"/>
        <color indexed="10"/>
        <rFont val="Arial"/>
        <family val="2"/>
        <charset val="204"/>
      </rPr>
      <t xml:space="preserve">7.5% </t>
    </r>
    <r>
      <rPr>
        <sz val="8"/>
        <rFont val="Arial"/>
        <family val="2"/>
        <charset val="204"/>
      </rPr>
      <t xml:space="preserve">/ 12%
</t>
    </r>
    <r>
      <rPr>
        <sz val="8"/>
        <color indexed="10"/>
        <rFont val="Arial"/>
        <family val="2"/>
        <charset val="204"/>
      </rPr>
      <t>Ex.:1 (100 000*7.5*30)/ 360*100=625 USD</t>
    </r>
    <r>
      <rPr>
        <sz val="8"/>
        <rFont val="Arial"/>
        <family val="2"/>
        <charset val="204"/>
      </rPr>
      <t xml:space="preserve">
Ex.2: (200 000*12*30)/ 360*100=2 000 EUR</t>
    </r>
  </si>
  <si>
    <r>
      <t xml:space="preserve">Flotantă
</t>
    </r>
    <r>
      <rPr>
        <sz val="8"/>
        <color indexed="10"/>
        <rFont val="Arial"/>
        <family val="2"/>
        <charset val="204"/>
      </rPr>
      <t>14.45% / 16.45%</t>
    </r>
    <r>
      <rPr>
        <sz val="8"/>
        <rFont val="Arial"/>
        <family val="2"/>
        <charset val="204"/>
      </rPr>
      <t xml:space="preserve">
</t>
    </r>
    <r>
      <rPr>
        <sz val="8"/>
        <color indexed="10"/>
        <rFont val="Arial"/>
        <family val="2"/>
        <charset val="204"/>
      </rPr>
      <t>Ex.1: (100 000*14.45*30)/ 365*100=1 187.67 MDL</t>
    </r>
    <r>
      <rPr>
        <sz val="8"/>
        <rFont val="Arial"/>
        <family val="2"/>
        <charset val="204"/>
      </rPr>
      <t xml:space="preserve">
</t>
    </r>
    <r>
      <rPr>
        <sz val="8"/>
        <color indexed="10"/>
        <rFont val="Arial"/>
        <family val="2"/>
        <charset val="204"/>
      </rPr>
      <t>Ex.2: (200 000*16.45*30)/ 365*100=2 704.11 MDL</t>
    </r>
  </si>
  <si>
    <r>
      <t xml:space="preserve">Flotantă
</t>
    </r>
    <r>
      <rPr>
        <sz val="8"/>
        <color indexed="10"/>
        <rFont val="Arial"/>
        <family val="2"/>
        <charset val="204"/>
      </rPr>
      <t>8%</t>
    </r>
    <r>
      <rPr>
        <sz val="8"/>
        <rFont val="Arial"/>
        <family val="2"/>
        <charset val="204"/>
      </rPr>
      <t xml:space="preserve">
</t>
    </r>
    <r>
      <rPr>
        <sz val="8"/>
        <color indexed="10"/>
        <rFont val="Arial"/>
        <family val="2"/>
        <charset val="204"/>
      </rPr>
      <t>Ex.1: (100 000*8*30)/ 360*100=666.67 USD</t>
    </r>
    <r>
      <rPr>
        <sz val="8"/>
        <rFont val="Arial"/>
        <family val="2"/>
        <charset val="204"/>
      </rPr>
      <t xml:space="preserve">
Ex.2: (200 000*7*30)/ 360*100=1 166.67USD</t>
    </r>
  </si>
  <si>
    <r>
      <t xml:space="preserve">Flotantă
</t>
    </r>
    <r>
      <rPr>
        <sz val="8"/>
        <color indexed="10"/>
        <rFont val="Arial"/>
        <family val="2"/>
        <charset val="204"/>
      </rPr>
      <t>10.50% / 12.61%</t>
    </r>
    <r>
      <rPr>
        <sz val="8"/>
        <rFont val="Arial"/>
        <family val="2"/>
        <charset val="204"/>
      </rPr>
      <t xml:space="preserve">
</t>
    </r>
    <r>
      <rPr>
        <sz val="8"/>
        <color indexed="10"/>
        <rFont val="Arial"/>
        <family val="2"/>
        <charset val="204"/>
      </rPr>
      <t>Ex.1: (100 000*10.5*30)/ 360*100= 875 MDL</t>
    </r>
    <r>
      <rPr>
        <sz val="8"/>
        <rFont val="Arial"/>
        <family val="2"/>
        <charset val="204"/>
      </rPr>
      <t xml:space="preserve">
</t>
    </r>
    <r>
      <rPr>
        <sz val="8"/>
        <color indexed="10"/>
        <rFont val="Arial"/>
        <family val="2"/>
        <charset val="204"/>
      </rPr>
      <t>Ex.2: (100 000*12.61*30)/ 360*100=1 050.83 MDL</t>
    </r>
  </si>
  <si>
    <r>
      <t xml:space="preserve">Flotantă
4.85%  / </t>
    </r>
    <r>
      <rPr>
        <sz val="8"/>
        <color indexed="10"/>
        <rFont val="Arial"/>
        <family val="2"/>
        <charset val="204"/>
      </rPr>
      <t xml:space="preserve">9.5% </t>
    </r>
    <r>
      <rPr>
        <sz val="8"/>
        <rFont val="Arial"/>
        <family val="2"/>
        <charset val="204"/>
      </rPr>
      <t xml:space="preserve">
Ex.1: (100 000*4.85*30)/ 360*100=404.17 USD
</t>
    </r>
    <r>
      <rPr>
        <sz val="8"/>
        <color indexed="10"/>
        <rFont val="Arial"/>
        <family val="2"/>
        <charset val="204"/>
      </rPr>
      <t>Ex.2: (100 000*9.5*30)/ 360*100=791.67 EUR</t>
    </r>
  </si>
  <si>
    <r>
      <t>(MDL)</t>
    </r>
    <r>
      <rPr>
        <sz val="8"/>
        <rFont val="Arial"/>
        <family val="2"/>
        <charset val="204"/>
      </rPr>
      <t xml:space="preserve">    </t>
    </r>
    <r>
      <rPr>
        <u/>
        <sz val="8"/>
        <rFont val="Arial"/>
        <family val="2"/>
        <charset val="204"/>
      </rPr>
      <t>Sold Credit * rata Dobânzii *Număr zile</t>
    </r>
    <r>
      <rPr>
        <sz val="8"/>
        <rFont val="Arial"/>
        <family val="2"/>
        <charset val="204"/>
      </rPr>
      <t xml:space="preserve">
           365* 100</t>
    </r>
  </si>
  <si>
    <r>
      <t>(MDL/EUR/USD)</t>
    </r>
    <r>
      <rPr>
        <sz val="8"/>
        <rFont val="Arial"/>
        <family val="2"/>
        <charset val="204"/>
      </rPr>
      <t xml:space="preserve">   </t>
    </r>
    <r>
      <rPr>
        <u/>
        <sz val="8"/>
        <rFont val="Arial"/>
        <family val="2"/>
        <charset val="204"/>
      </rPr>
      <t>Sold Credit * rata Dobânzii *Număr zile</t>
    </r>
    <r>
      <rPr>
        <sz val="8"/>
        <rFont val="Arial"/>
        <family val="2"/>
        <charset val="204"/>
      </rPr>
      <t xml:space="preserve">
                  360* 100</t>
    </r>
  </si>
  <si>
    <t>Modul (anuitati, rate, integral) şi frecevenţa plăţilor</t>
  </si>
  <si>
    <t>Semnatura:</t>
  </si>
  <si>
    <t xml:space="preserve"> 30 000 MDL / - </t>
  </si>
  <si>
    <t xml:space="preserve">echivalentul a 30 000 MDL / - </t>
  </si>
  <si>
    <t>Conform cursului comercial al Băncii la data achitării</t>
  </si>
  <si>
    <t>Modul (anuitati, rate, integral) si frecvenţa plăţilor</t>
  </si>
  <si>
    <t>Denumirea informatiei publicate</t>
  </si>
  <si>
    <t>Anexa nr. 5
La Regulamentul cu privire la cerințele de publicare a informațiilor de către bănci</t>
  </si>
  <si>
    <t>Tipurile de credite acordate Persoanelor fizice care practică activitate</t>
  </si>
  <si>
    <t>Tipurile de credite acordate Persoanelor Juridice</t>
  </si>
  <si>
    <t>Banca poate accepta următoarele forme de asigurare ale creditului:
- Gajul bunurilor imobile/mobile
- Gajul mijloacelor de transport
- Fidejusiune
- Cesiune de creante
- Alte garantii</t>
  </si>
  <si>
    <t>Dobânda de întârziere: 9 p.p. aplicate la rata Dobanzii</t>
  </si>
  <si>
    <t>Dobânda de întârziere: 7.5 p.p. aplicate la rata Dobanzii</t>
  </si>
  <si>
    <t>Banca este în drept sa modifice rata Dobânzii în mod unilateral, în funcţie de rata de refinanţare a Băncii Naţionale a Moldovei, de rata inflaţiei, variaţiile de pe piaţa de credite, situaţia pe piaţa bancară (cererea şi oferta produselor creditare pe piaţă, preturile la produsele similare practicate de către concurenţi), cu condiţia notificării în scris a Debitorului.
Bancă modifică semi-anual sau la o altă frecvență stabilită contractual rata de referință pentru creditele acordate din proiecte internationale.</t>
  </si>
  <si>
    <t>Comision de acordare pana la 2%
Comision de administrare pina la 1.5%</t>
  </si>
  <si>
    <t>Comision de acordare pana la 2.5%
Comision de administrare pina la 2.0%</t>
  </si>
  <si>
    <t xml:space="preserve">INFORMAȚIE
privind condiţiile de acordare a creditelor pentru persoane fizice care practică activitatea
de către OTP Bank S.A.       </t>
  </si>
  <si>
    <t xml:space="preserve">INFORMAȚIE
privind condiţiile de acordare a creditelor pentru persoane juridice 
de către OTP Bank S.A.      </t>
  </si>
  <si>
    <t>Executor: Tatiana Popescu</t>
  </si>
  <si>
    <t>Valorile ratelor de referință sunt publicate pe pagina WEB a Băncii (compartimentul Tarife)</t>
  </si>
  <si>
    <t>Rata dobânzii este fixă sau flotantă compusă (care este formată din Rata de referință și Marja Băncii și se modifică în mod automat lunar, trimestrial, semianual, în dependență de prevederile condițiilor contractuale).</t>
  </si>
  <si>
    <t>Overdraft</t>
  </si>
  <si>
    <t xml:space="preserve"> 100 000 MDL / - </t>
  </si>
  <si>
    <t>Comision de acordare pana la 1.5%</t>
  </si>
  <si>
    <t>La intrarea zilnică a mijloacelor bănești în contul curent al debitotului la care este oferită facilitatea de overdraft. La scadență.</t>
  </si>
  <si>
    <t>Dobânda se achită lunar</t>
  </si>
  <si>
    <t xml:space="preserve">echivalentul a 100 000 MDL / - </t>
  </si>
  <si>
    <t>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t>
  </si>
  <si>
    <t>9.66% / 15.16%</t>
  </si>
  <si>
    <t>Ex.1: (100 000*9.66*30)/ 365*100=
793.97 MDL
Ex.2: (100 000*15.16*30)/ 365*100=
1 246.03 MDL</t>
  </si>
  <si>
    <t>5.021% / 9.40354%</t>
  </si>
  <si>
    <t>Ex.1: (100 000*5.021*30)/ 360*100=
418.42 EUR
Ex.2: (100 000*9.40354*30)/ 360*100=
783.63 USD</t>
  </si>
  <si>
    <t>9.66% / 14.11%</t>
  </si>
  <si>
    <t>Ex.1: (100 000*9.66*30)/ 365*100=
793.97 MDL
Ex.2: (100 000*14.11*30)/ 365*100=
1 159.73 MDL</t>
  </si>
  <si>
    <t>5.021% / 9.45354%</t>
  </si>
  <si>
    <t>10.16% / 12.50%</t>
  </si>
  <si>
    <t>Ex.1: (100 000*10.16*30)/ 365*100=
835.07 MDL
Ex.2: (100 000*12.50*30)/ 365*100=
1 027.40 MDL</t>
  </si>
  <si>
    <t>5.521% / 10.00%</t>
  </si>
  <si>
    <t>Ex.1: (100 000*5.521*30)/ 360*100=
460.08 EUR
Ex.2: (100 000*10.00*30)/ 360*100=
833..33 USD</t>
  </si>
  <si>
    <r>
      <rPr>
        <sz val="10"/>
        <color theme="1"/>
        <rFont val="Arial"/>
        <family val="2"/>
        <charset val="204"/>
      </rPr>
      <t xml:space="preserve">Ex.1: (100 000*5.021*30)/ 360*100=
418.42 EUR
</t>
    </r>
    <r>
      <rPr>
        <sz val="10"/>
        <rFont val="Arial"/>
        <family val="2"/>
        <charset val="204"/>
      </rPr>
      <t>Ex.2: (100 000*9.45354*30)/ 360*100=
787.80 USD</t>
    </r>
  </si>
  <si>
    <t>3.6%  / 10.55836%</t>
  </si>
  <si>
    <t>Data intrării in vigoare a Informației: 27 septembrie 2025</t>
  </si>
  <si>
    <t>"Vicepreședinte - Director Comercial Corporate Banking
Elena Guzun ____________________________ L.S."</t>
  </si>
  <si>
    <t>5.10% / 10.10%</t>
  </si>
  <si>
    <t>Ex.1: (100 000*5.10*30)/ 360*100= 425.00 MDL
Ex.2: (100 000*10.10*30)/ 360*100=
841.67 MDL</t>
  </si>
  <si>
    <t>Data perfectarii: 22 septembrie 2025</t>
  </si>
  <si>
    <t>Ex.1: (100 000*3.6*30)/ 360*100=300 EUR
Ex.2: (100 000*10.55836*30)/ 360*100=879.86 USD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</si>
</sst>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0"/>
      <name val="Arial"/>
    </font>
    <font>
      <sz val="8"/>
      <name val="Arial"/>
      <family val="2"/>
      <charset val="204"/>
    </font>
    <font>
      <sz val="8"/>
      <color indexed="63"/>
      <name val="Arial"/>
      <family val="2"/>
      <charset val="204"/>
    </font>
    <font>
      <u/>
      <sz val="8"/>
      <color indexed="63"/>
      <name val="Arial"/>
      <family val="2"/>
      <charset val="204"/>
    </font>
    <font>
      <b/>
      <sz val="8"/>
      <name val="Arial"/>
      <family val="2"/>
      <charset val="204"/>
    </font>
    <font>
      <sz val="7"/>
      <name val="Arial"/>
      <family val="2"/>
      <charset val="204"/>
    </font>
    <font>
      <b/>
      <sz val="8"/>
      <color indexed="63"/>
      <name val="Arial"/>
      <family val="2"/>
      <charset val="204"/>
    </font>
    <font>
      <sz val="8"/>
      <name val="Arial"/>
      <family val="2"/>
      <charset val="204"/>
    </font>
    <font>
      <sz val="9"/>
      <name val="Arial"/>
      <family val="2"/>
      <charset val="204"/>
    </font>
    <font>
      <sz val="8"/>
      <color indexed="10"/>
      <name val="Arial"/>
      <family val="2"/>
      <charset val="204"/>
    </font>
    <font>
      <u/>
      <sz val="8"/>
      <name val="Arial"/>
      <family val="2"/>
      <charset val="204"/>
    </font>
    <font>
      <u/>
      <sz val="10"/>
      <color theme="10"/>
      <name val="Arial"/>
      <family val="2"/>
      <charset val="204"/>
    </font>
    <font>
      <sz val="10"/>
      <name val="Arial"/>
      <family val="2"/>
      <charset val="204"/>
    </font>
    <font>
      <b/>
      <sz val="10"/>
      <name val="Arial"/>
      <family val="2"/>
      <charset val="204"/>
    </font>
    <font>
      <sz val="10"/>
      <color theme="1"/>
      <name val="Arial"/>
      <family val="2"/>
      <charset val="20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0" fontId="11" fillId="0" borderId="0" applyNumberFormat="0" applyFill="0" applyBorder="0" applyAlignment="0" applyProtection="0"/>
    <xf numFmtId="0" fontId="12" fillId="0" borderId="0"/>
  </cellStyleXfs>
  <cellXfs count="65">
    <xf numFmtId="0" fontId="0" fillId="0" borderId="0" xfId="0"/>
    <xf numFmtId="0" fontId="1" fillId="0" borderId="0" xfId="0" applyFont="1"/>
    <xf numFmtId="0" fontId="1" fillId="0" borderId="1" xfId="0" applyFont="1" applyBorder="1" applyAlignment="1">
      <alignment horizontal="center" wrapText="1"/>
    </xf>
    <xf numFmtId="0" fontId="2" fillId="0" borderId="0" xfId="0" applyFont="1" applyAlignment="1">
      <alignment horizontal="left" vertical="center"/>
    </xf>
    <xf numFmtId="0" fontId="5" fillId="0" borderId="0" xfId="0" applyFont="1"/>
    <xf numFmtId="0" fontId="1" fillId="0" borderId="1" xfId="0" applyFont="1" applyFill="1" applyBorder="1" applyAlignment="1">
      <alignment horizontal="center" wrapText="1"/>
    </xf>
    <xf numFmtId="49" fontId="7" fillId="0" borderId="1" xfId="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wrapText="1"/>
    </xf>
    <xf numFmtId="0" fontId="4" fillId="0" borderId="1" xfId="0" applyFont="1" applyFill="1" applyBorder="1" applyAlignment="1">
      <alignment wrapText="1"/>
    </xf>
    <xf numFmtId="0" fontId="4" fillId="0" borderId="1" xfId="0" applyFont="1" applyFill="1" applyBorder="1" applyAlignment="1">
      <alignment horizontal="left" vertical="center" wrapText="1"/>
    </xf>
    <xf numFmtId="0" fontId="4" fillId="0" borderId="0" xfId="0" applyFont="1" applyFill="1" applyBorder="1" applyAlignment="1">
      <alignment horizontal="left" vertical="center" wrapText="1"/>
    </xf>
    <xf numFmtId="0" fontId="8" fillId="0" borderId="0" xfId="0" applyFont="1"/>
    <xf numFmtId="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2" fillId="0" borderId="0" xfId="0" applyFont="1"/>
    <xf numFmtId="0" fontId="13" fillId="0" borderId="1" xfId="0" applyFont="1" applyBorder="1" applyAlignment="1">
      <alignment horizontal="center" vertical="center" wrapText="1"/>
    </xf>
    <xf numFmtId="0" fontId="13" fillId="0" borderId="1" xfId="0" applyFont="1" applyBorder="1" applyAlignment="1">
      <alignment wrapText="1"/>
    </xf>
    <xf numFmtId="0" fontId="12" fillId="0" borderId="1" xfId="0" applyFont="1" applyBorder="1" applyAlignment="1">
      <alignment horizontal="center" vertical="center" wrapText="1"/>
    </xf>
    <xf numFmtId="0" fontId="13" fillId="0" borderId="1" xfId="0" applyFont="1" applyBorder="1" applyAlignment="1">
      <alignment horizontal="left" vertical="center" wrapText="1"/>
    </xf>
    <xf numFmtId="49" fontId="12" fillId="0" borderId="1" xfId="0" applyNumberFormat="1" applyFont="1" applyBorder="1" applyAlignment="1">
      <alignment horizontal="center" vertical="center" wrapText="1"/>
    </xf>
    <xf numFmtId="0" fontId="12" fillId="0" borderId="0" xfId="0" applyFont="1" applyAlignment="1">
      <alignment horizontal="left" vertical="center"/>
    </xf>
    <xf numFmtId="0" fontId="13" fillId="0" borderId="0" xfId="0" applyFont="1"/>
    <xf numFmtId="0" fontId="12" fillId="0" borderId="1" xfId="0" applyFont="1" applyBorder="1" applyAlignment="1">
      <alignment horizontal="center" vertical="center" wrapText="1"/>
    </xf>
    <xf numFmtId="0" fontId="12" fillId="0" borderId="1"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1" fillId="0" borderId="1" xfId="0" applyFont="1" applyBorder="1" applyAlignment="1">
      <alignment horizont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8" fillId="0" borderId="0" xfId="0" applyFont="1" applyAlignment="1">
      <alignment horizontal="left" wrapText="1"/>
    </xf>
    <xf numFmtId="0" fontId="6" fillId="0" borderId="0" xfId="0" applyFont="1" applyAlignment="1">
      <alignment horizontal="center" wrapText="1"/>
    </xf>
    <xf numFmtId="0" fontId="1" fillId="0" borderId="4" xfId="0" applyFont="1" applyBorder="1" applyAlignment="1">
      <alignment horizontal="center" vertical="center" wrapText="1"/>
    </xf>
    <xf numFmtId="0" fontId="2" fillId="0" borderId="0" xfId="0" applyFont="1" applyAlignment="1">
      <alignment horizontal="left" vertical="center" wrapText="1"/>
    </xf>
    <xf numFmtId="0" fontId="4" fillId="0" borderId="1" xfId="0" applyFont="1" applyFill="1" applyBorder="1" applyAlignment="1">
      <alignment horizontal="left" vertical="center" wrapText="1"/>
    </xf>
    <xf numFmtId="0" fontId="12" fillId="0" borderId="0" xfId="0" applyFont="1" applyAlignment="1">
      <alignment horizontal="right" wrapText="1"/>
    </xf>
    <xf numFmtId="0" fontId="12" fillId="0" borderId="1" xfId="0" applyFont="1" applyBorder="1" applyAlignment="1">
      <alignment horizontal="center" vertical="center" wrapText="1"/>
    </xf>
    <xf numFmtId="0" fontId="12" fillId="0" borderId="0" xfId="0" applyFont="1" applyAlignment="1">
      <alignment horizontal="left"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0" xfId="0" applyFont="1" applyAlignment="1">
      <alignment horizontal="center" wrapText="1"/>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0" xfId="2" applyFont="1" applyAlignment="1">
      <alignment horizontal="left" vertical="center" wrapText="1"/>
    </xf>
    <xf numFmtId="0" fontId="13" fillId="0" borderId="1" xfId="0" applyFont="1" applyBorder="1" applyAlignment="1">
      <alignment horizontal="left" vertical="center" wrapText="1"/>
    </xf>
    <xf numFmtId="0" fontId="12" fillId="0" borderId="2" xfId="0" quotePrefix="1" applyFont="1" applyBorder="1" applyAlignment="1">
      <alignment horizontal="center" vertical="center" wrapText="1"/>
    </xf>
    <xf numFmtId="49" fontId="11" fillId="0" borderId="2" xfId="1" applyNumberFormat="1" applyFill="1" applyBorder="1" applyAlignment="1">
      <alignment horizontal="center" vertical="center" wrapText="1"/>
    </xf>
    <xf numFmtId="49" fontId="11" fillId="0" borderId="4" xfId="1" applyNumberFormat="1" applyFill="1" applyBorder="1" applyAlignment="1">
      <alignment horizontal="center" vertical="center" wrapText="1"/>
    </xf>
    <xf numFmtId="49" fontId="11" fillId="0" borderId="3" xfId="1" applyNumberFormat="1" applyFill="1" applyBorder="1" applyAlignment="1">
      <alignment horizontal="center" vertical="center" wrapText="1"/>
    </xf>
    <xf numFmtId="0" fontId="13" fillId="0" borderId="8" xfId="0" applyFont="1" applyBorder="1" applyAlignment="1">
      <alignment horizontal="center"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49" fontId="12" fillId="0" borderId="2" xfId="0" quotePrefix="1" applyNumberFormat="1" applyFont="1" applyBorder="1" applyAlignment="1">
      <alignment horizontal="center" vertical="center" wrapText="1"/>
    </xf>
    <xf numFmtId="49" fontId="12" fillId="0" borderId="4" xfId="0" quotePrefix="1" applyNumberFormat="1" applyFont="1" applyBorder="1" applyAlignment="1">
      <alignment horizontal="center" vertical="center" wrapText="1"/>
    </xf>
    <xf numFmtId="49" fontId="12" fillId="0" borderId="3" xfId="0" quotePrefix="1" applyNumberFormat="1" applyFont="1" applyBorder="1" applyAlignment="1">
      <alignment horizontal="center" vertical="center" wrapText="1"/>
    </xf>
    <xf numFmtId="0" fontId="13" fillId="0" borderId="5" xfId="0" applyFont="1" applyBorder="1" applyAlignment="1">
      <alignment horizontal="left" vertical="center" wrapText="1"/>
    </xf>
    <xf numFmtId="0" fontId="13" fillId="0" borderId="7" xfId="0" applyFont="1" applyBorder="1" applyAlignment="1">
      <alignment horizontal="left"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cellXfs>
  <cellStyles count="3">
    <cellStyle name="Hyperlink" xfId="1" builtinId="8"/>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2377" name="Picture 1">
          <a:extLst>
            <a:ext uri="{FF2B5EF4-FFF2-40B4-BE49-F238E27FC236}">
              <a16:creationId xmlns:a16="http://schemas.microsoft.com/office/drawing/2014/main" id="{00000000-0008-0000-0000-00004909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962025</xdr:colOff>
      <xdr:row>0</xdr:row>
      <xdr:rowOff>466725</xdr:rowOff>
    </xdr:to>
    <xdr:pic>
      <xdr:nvPicPr>
        <xdr:cNvPr id="4057" name="Picture 1">
          <a:extLst>
            <a:ext uri="{FF2B5EF4-FFF2-40B4-BE49-F238E27FC236}">
              <a16:creationId xmlns:a16="http://schemas.microsoft.com/office/drawing/2014/main" id="{00000000-0008-0000-0100-0000D9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8" name="Picture 2">
          <a:extLst>
            <a:ext uri="{FF2B5EF4-FFF2-40B4-BE49-F238E27FC236}">
              <a16:creationId xmlns:a16="http://schemas.microsoft.com/office/drawing/2014/main" id="{00000000-0008-0000-0100-0000DA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0</xdr:rowOff>
    </xdr:from>
    <xdr:to>
      <xdr:col>1</xdr:col>
      <xdr:colOff>962025</xdr:colOff>
      <xdr:row>0</xdr:row>
      <xdr:rowOff>466725</xdr:rowOff>
    </xdr:to>
    <xdr:pic>
      <xdr:nvPicPr>
        <xdr:cNvPr id="4059" name="Picture 1">
          <a:extLst>
            <a:ext uri="{FF2B5EF4-FFF2-40B4-BE49-F238E27FC236}">
              <a16:creationId xmlns:a16="http://schemas.microsoft.com/office/drawing/2014/main" id="{00000000-0008-0000-0100-0000DB0F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112395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0</xdr:row>
      <xdr:rowOff>209550</xdr:rowOff>
    </xdr:from>
    <xdr:to>
      <xdr:col>1</xdr:col>
      <xdr:colOff>2371725</xdr:colOff>
      <xdr:row>1</xdr:row>
      <xdr:rowOff>381000</xdr:rowOff>
    </xdr:to>
    <xdr:pic>
      <xdr:nvPicPr>
        <xdr:cNvPr id="1354" name="Picture 2">
          <a:extLst>
            <a:ext uri="{FF2B5EF4-FFF2-40B4-BE49-F238E27FC236}">
              <a16:creationId xmlns:a16="http://schemas.microsoft.com/office/drawing/2014/main" id="{00000000-0008-0000-0200-00004A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 y="20955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0</xdr:row>
      <xdr:rowOff>228600</xdr:rowOff>
    </xdr:from>
    <xdr:to>
      <xdr:col>1</xdr:col>
      <xdr:colOff>2381250</xdr:colOff>
      <xdr:row>1</xdr:row>
      <xdr:rowOff>400050</xdr:rowOff>
    </xdr:to>
    <xdr:pic>
      <xdr:nvPicPr>
        <xdr:cNvPr id="4443" name="Picture 1">
          <a:extLst>
            <a:ext uri="{FF2B5EF4-FFF2-40B4-BE49-F238E27FC236}">
              <a16:creationId xmlns:a16="http://schemas.microsoft.com/office/drawing/2014/main" id="{00000000-0008-0000-0300-00005B11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 y="228600"/>
          <a:ext cx="23336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ite.mobiasbanca.md/sme-rates-conditions"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site.mobiasbanca.md/sme-rates-condi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3" workbookViewId="0">
      <selection activeCell="A23" sqref="A23:IV29"/>
    </sheetView>
  </sheetViews>
  <sheetFormatPr defaultColWidth="20.109375" defaultRowHeight="10.199999999999999" x14ac:dyDescent="0.2"/>
  <cols>
    <col min="1" max="1" width="3.109375" style="1" bestFit="1" customWidth="1"/>
    <col min="2" max="2" width="40.88671875" style="1" customWidth="1"/>
    <col min="3" max="3" width="19.44140625" style="1" customWidth="1"/>
    <col min="4" max="4" width="17.88671875" style="1" customWidth="1"/>
    <col min="5" max="5" width="19.109375" style="1" customWidth="1"/>
    <col min="6" max="6" width="18.33203125" style="1" customWidth="1"/>
    <col min="7" max="7" width="19" style="1" customWidth="1"/>
    <col min="8" max="8" width="17" style="1" customWidth="1"/>
    <col min="9" max="9" width="20" style="1" customWidth="1"/>
    <col min="10" max="10" width="19" style="1" customWidth="1"/>
    <col min="11" max="16384" width="20.109375" style="1"/>
  </cols>
  <sheetData>
    <row r="1" spans="1:10" ht="47.25" customHeight="1" x14ac:dyDescent="0.2">
      <c r="A1" s="25" t="s">
        <v>54</v>
      </c>
      <c r="B1" s="25"/>
      <c r="C1" s="25"/>
      <c r="D1" s="25"/>
      <c r="E1" s="25"/>
      <c r="F1" s="25"/>
      <c r="G1" s="25"/>
      <c r="H1" s="25"/>
      <c r="I1" s="25"/>
      <c r="J1" s="25"/>
    </row>
    <row r="2" spans="1:10" ht="15.75" customHeight="1" x14ac:dyDescent="0.2">
      <c r="A2" s="27" t="s">
        <v>2</v>
      </c>
      <c r="B2" s="27" t="s">
        <v>0</v>
      </c>
      <c r="C2" s="27" t="s">
        <v>44</v>
      </c>
      <c r="D2" s="27"/>
      <c r="E2" s="27"/>
      <c r="F2" s="27"/>
      <c r="G2" s="27"/>
      <c r="H2" s="27"/>
      <c r="I2" s="27"/>
      <c r="J2" s="27"/>
    </row>
    <row r="3" spans="1:10" ht="42" customHeight="1" x14ac:dyDescent="0.2">
      <c r="A3" s="27"/>
      <c r="B3" s="27"/>
      <c r="C3" s="27" t="s">
        <v>4</v>
      </c>
      <c r="D3" s="27"/>
      <c r="E3" s="27" t="s">
        <v>5</v>
      </c>
      <c r="F3" s="27"/>
      <c r="G3" s="27" t="s">
        <v>26</v>
      </c>
      <c r="H3" s="27"/>
      <c r="I3" s="27" t="s">
        <v>48</v>
      </c>
      <c r="J3" s="27"/>
    </row>
    <row r="4" spans="1:10" x14ac:dyDescent="0.2">
      <c r="A4" s="8">
        <v>1</v>
      </c>
      <c r="B4" s="9" t="s">
        <v>49</v>
      </c>
      <c r="C4" s="2" t="s">
        <v>6</v>
      </c>
      <c r="D4" s="2" t="s">
        <v>10</v>
      </c>
      <c r="E4" s="2" t="s">
        <v>6</v>
      </c>
      <c r="F4" s="2" t="s">
        <v>10</v>
      </c>
      <c r="G4" s="5" t="s">
        <v>6</v>
      </c>
      <c r="H4" s="2" t="s">
        <v>10</v>
      </c>
      <c r="I4" s="2" t="s">
        <v>6</v>
      </c>
      <c r="J4" s="2" t="s">
        <v>10</v>
      </c>
    </row>
    <row r="5" spans="1:10" ht="30.6" x14ac:dyDescent="0.2">
      <c r="A5" s="8">
        <v>2</v>
      </c>
      <c r="B5" s="10" t="s">
        <v>34</v>
      </c>
      <c r="C5" s="6" t="s">
        <v>52</v>
      </c>
      <c r="D5" s="6" t="s">
        <v>45</v>
      </c>
      <c r="E5" s="6" t="s">
        <v>52</v>
      </c>
      <c r="F5" s="6" t="s">
        <v>45</v>
      </c>
      <c r="G5" s="29" t="s">
        <v>27</v>
      </c>
      <c r="H5" s="29"/>
      <c r="I5" s="29" t="s">
        <v>27</v>
      </c>
      <c r="J5" s="29"/>
    </row>
    <row r="6" spans="1:10" ht="79.5" customHeight="1" x14ac:dyDescent="0.2">
      <c r="A6" s="8">
        <v>3</v>
      </c>
      <c r="B6" s="10" t="s">
        <v>50</v>
      </c>
      <c r="C6" s="14" t="s">
        <v>61</v>
      </c>
      <c r="D6" s="14" t="s">
        <v>62</v>
      </c>
      <c r="E6" s="14" t="s">
        <v>63</v>
      </c>
      <c r="F6" s="13" t="s">
        <v>64</v>
      </c>
      <c r="G6" s="13" t="s">
        <v>65</v>
      </c>
      <c r="H6" s="13" t="s">
        <v>66</v>
      </c>
      <c r="I6" s="14" t="s">
        <v>67</v>
      </c>
      <c r="J6" s="14" t="s">
        <v>68</v>
      </c>
    </row>
    <row r="7" spans="1:10" ht="30.6" x14ac:dyDescent="0.2">
      <c r="A7" s="8">
        <v>4</v>
      </c>
      <c r="B7" s="10" t="s">
        <v>35</v>
      </c>
      <c r="C7" s="30" t="s">
        <v>24</v>
      </c>
      <c r="D7" s="31"/>
      <c r="E7" s="30" t="s">
        <v>11</v>
      </c>
      <c r="F7" s="31"/>
      <c r="G7" s="30" t="s">
        <v>25</v>
      </c>
      <c r="H7" s="31"/>
      <c r="I7" s="30" t="s">
        <v>18</v>
      </c>
      <c r="J7" s="31"/>
    </row>
    <row r="8" spans="1:10" ht="30.6" x14ac:dyDescent="0.2">
      <c r="A8" s="7">
        <v>5</v>
      </c>
      <c r="B8" s="10" t="s">
        <v>51</v>
      </c>
      <c r="C8" s="28" t="s">
        <v>14</v>
      </c>
      <c r="D8" s="28"/>
      <c r="E8" s="28" t="s">
        <v>21</v>
      </c>
      <c r="F8" s="28"/>
      <c r="G8" s="28" t="s">
        <v>22</v>
      </c>
      <c r="H8" s="28"/>
      <c r="I8" s="28" t="s">
        <v>21</v>
      </c>
      <c r="J8" s="28"/>
    </row>
    <row r="9" spans="1:10" ht="40.799999999999997" x14ac:dyDescent="0.2">
      <c r="A9" s="7">
        <v>6</v>
      </c>
      <c r="B9" s="10" t="s">
        <v>36</v>
      </c>
      <c r="C9" s="28" t="s">
        <v>37</v>
      </c>
      <c r="D9" s="28"/>
      <c r="E9" s="28" t="s">
        <v>37</v>
      </c>
      <c r="F9" s="28"/>
      <c r="G9" s="28" t="s">
        <v>37</v>
      </c>
      <c r="H9" s="28"/>
      <c r="I9" s="28" t="s">
        <v>37</v>
      </c>
      <c r="J9" s="28"/>
    </row>
    <row r="10" spans="1:10" ht="23.25" customHeight="1" x14ac:dyDescent="0.2">
      <c r="A10" s="27">
        <v>7</v>
      </c>
      <c r="B10" s="11" t="s">
        <v>38</v>
      </c>
      <c r="C10" s="28" t="s">
        <v>32</v>
      </c>
      <c r="D10" s="28"/>
      <c r="E10" s="28" t="s">
        <v>31</v>
      </c>
      <c r="F10" s="28"/>
      <c r="G10" s="28" t="s">
        <v>31</v>
      </c>
      <c r="H10" s="28"/>
      <c r="I10" s="28" t="s">
        <v>32</v>
      </c>
      <c r="J10" s="28"/>
    </row>
    <row r="11" spans="1:10" ht="21.75" customHeight="1" x14ac:dyDescent="0.2">
      <c r="A11" s="27"/>
      <c r="B11" s="11" t="s">
        <v>39</v>
      </c>
      <c r="C11" s="28" t="s">
        <v>33</v>
      </c>
      <c r="D11" s="28"/>
      <c r="E11" s="28" t="s">
        <v>15</v>
      </c>
      <c r="F11" s="28"/>
      <c r="G11" s="28" t="s">
        <v>16</v>
      </c>
      <c r="H11" s="28"/>
      <c r="I11" s="28" t="s">
        <v>33</v>
      </c>
      <c r="J11" s="28"/>
    </row>
    <row r="12" spans="1:10" ht="57.75" customHeight="1" x14ac:dyDescent="0.2">
      <c r="A12" s="7">
        <v>8</v>
      </c>
      <c r="B12" s="10" t="s">
        <v>3</v>
      </c>
      <c r="C12" s="26" t="s">
        <v>7</v>
      </c>
      <c r="D12" s="26"/>
      <c r="E12" s="26"/>
      <c r="F12" s="26"/>
      <c r="G12" s="26"/>
      <c r="H12" s="26"/>
      <c r="I12" s="26"/>
      <c r="J12" s="26"/>
    </row>
    <row r="13" spans="1:10" ht="72.75" customHeight="1" x14ac:dyDescent="0.2">
      <c r="A13" s="7">
        <v>9</v>
      </c>
      <c r="B13" s="10" t="s">
        <v>17</v>
      </c>
      <c r="C13" s="26" t="s">
        <v>53</v>
      </c>
      <c r="D13" s="26"/>
      <c r="E13" s="26"/>
      <c r="F13" s="26"/>
      <c r="G13" s="26"/>
      <c r="H13" s="26"/>
      <c r="I13" s="26"/>
      <c r="J13" s="26"/>
    </row>
    <row r="14" spans="1:10" x14ac:dyDescent="0.2">
      <c r="A14" s="27">
        <v>10</v>
      </c>
      <c r="B14" s="36" t="s">
        <v>40</v>
      </c>
      <c r="C14" s="26" t="s">
        <v>23</v>
      </c>
      <c r="D14" s="26"/>
      <c r="E14" s="26"/>
      <c r="F14" s="26"/>
      <c r="G14" s="26"/>
      <c r="H14" s="26"/>
      <c r="I14" s="26"/>
      <c r="J14" s="26"/>
    </row>
    <row r="15" spans="1:10" ht="30.6" x14ac:dyDescent="0.2">
      <c r="A15" s="27"/>
      <c r="B15" s="36"/>
      <c r="C15" s="5" t="s">
        <v>19</v>
      </c>
      <c r="D15" s="5" t="s">
        <v>20</v>
      </c>
      <c r="E15" s="2" t="s">
        <v>19</v>
      </c>
      <c r="F15" s="2" t="s">
        <v>20</v>
      </c>
      <c r="G15" s="2" t="s">
        <v>13</v>
      </c>
      <c r="H15" s="2" t="s">
        <v>12</v>
      </c>
      <c r="I15" s="2" t="s">
        <v>29</v>
      </c>
      <c r="J15" s="2" t="s">
        <v>29</v>
      </c>
    </row>
    <row r="16" spans="1:10" ht="39" customHeight="1" x14ac:dyDescent="0.2">
      <c r="A16" s="7">
        <v>11</v>
      </c>
      <c r="B16" s="10" t="s">
        <v>41</v>
      </c>
      <c r="C16" s="26" t="s">
        <v>8</v>
      </c>
      <c r="D16" s="26"/>
      <c r="E16" s="26"/>
      <c r="F16" s="26"/>
      <c r="G16" s="26"/>
      <c r="H16" s="26"/>
      <c r="I16" s="26"/>
      <c r="J16" s="26"/>
    </row>
    <row r="17" spans="1:10" ht="61.2" x14ac:dyDescent="0.2">
      <c r="A17" s="7">
        <v>12</v>
      </c>
      <c r="B17" s="10" t="s">
        <v>42</v>
      </c>
      <c r="C17" s="30" t="s">
        <v>46</v>
      </c>
      <c r="D17" s="34"/>
      <c r="E17" s="34"/>
      <c r="F17" s="34"/>
      <c r="G17" s="34"/>
      <c r="H17" s="34"/>
      <c r="I17" s="34"/>
      <c r="J17" s="31"/>
    </row>
    <row r="18" spans="1:10" ht="40.799999999999997" x14ac:dyDescent="0.2">
      <c r="A18" s="7">
        <v>13</v>
      </c>
      <c r="B18" s="10" t="s">
        <v>43</v>
      </c>
      <c r="C18" s="30" t="s">
        <v>47</v>
      </c>
      <c r="D18" s="34"/>
      <c r="E18" s="34"/>
      <c r="F18" s="34"/>
      <c r="G18" s="34"/>
      <c r="H18" s="34"/>
      <c r="I18" s="34"/>
      <c r="J18" s="31"/>
    </row>
    <row r="20" spans="1:10" ht="24.75" customHeight="1" x14ac:dyDescent="0.2">
      <c r="B20" s="3" t="s">
        <v>9</v>
      </c>
      <c r="D20" s="33" t="s">
        <v>28</v>
      </c>
      <c r="E20" s="33"/>
      <c r="F20" s="33"/>
      <c r="G20" s="33" t="s">
        <v>57</v>
      </c>
      <c r="H20" s="33"/>
      <c r="I20" s="33"/>
    </row>
    <row r="21" spans="1:10" x14ac:dyDescent="0.2">
      <c r="B21" s="35" t="s">
        <v>56</v>
      </c>
      <c r="C21" s="35"/>
      <c r="D21" s="35"/>
      <c r="E21" s="35"/>
      <c r="F21" s="35"/>
      <c r="G21" s="35"/>
      <c r="H21" s="35"/>
      <c r="I21" s="35"/>
    </row>
    <row r="23" spans="1:10" ht="11.4" x14ac:dyDescent="0.2">
      <c r="B23" s="12" t="s">
        <v>1</v>
      </c>
      <c r="C23" s="12"/>
      <c r="D23" s="12"/>
    </row>
    <row r="24" spans="1:10" ht="36" customHeight="1" x14ac:dyDescent="0.2">
      <c r="B24" s="32" t="s">
        <v>58</v>
      </c>
      <c r="C24" s="32"/>
      <c r="D24" s="32"/>
    </row>
    <row r="27" spans="1:10" x14ac:dyDescent="0.2">
      <c r="B27" s="4" t="s">
        <v>59</v>
      </c>
    </row>
    <row r="28" spans="1:10" x14ac:dyDescent="0.2">
      <c r="B28" s="4" t="s">
        <v>30</v>
      </c>
    </row>
    <row r="29" spans="1:10" x14ac:dyDescent="0.2">
      <c r="B29" s="4" t="s">
        <v>60</v>
      </c>
    </row>
  </sheetData>
  <mergeCells count="43">
    <mergeCell ref="G7:H7"/>
    <mergeCell ref="C8:D8"/>
    <mergeCell ref="B14:B15"/>
    <mergeCell ref="G9:H9"/>
    <mergeCell ref="C9:D9"/>
    <mergeCell ref="B24:D24"/>
    <mergeCell ref="G20:I20"/>
    <mergeCell ref="D20:F20"/>
    <mergeCell ref="C17:J17"/>
    <mergeCell ref="C18:J18"/>
    <mergeCell ref="B21:I21"/>
    <mergeCell ref="C3:D3"/>
    <mergeCell ref="E3:F3"/>
    <mergeCell ref="C10:D10"/>
    <mergeCell ref="C11:D11"/>
    <mergeCell ref="I5:J5"/>
    <mergeCell ref="G5:H5"/>
    <mergeCell ref="I3:J3"/>
    <mergeCell ref="E9:F9"/>
    <mergeCell ref="I9:J9"/>
    <mergeCell ref="I7:J7"/>
    <mergeCell ref="I8:J8"/>
    <mergeCell ref="E8:F8"/>
    <mergeCell ref="G8:H8"/>
    <mergeCell ref="G3:H3"/>
    <mergeCell ref="C7:D7"/>
    <mergeCell ref="E7:F7"/>
    <mergeCell ref="A1:J1"/>
    <mergeCell ref="C12:J12"/>
    <mergeCell ref="C13:J13"/>
    <mergeCell ref="C16:J16"/>
    <mergeCell ref="C14:J14"/>
    <mergeCell ref="C2:J2"/>
    <mergeCell ref="A14:A15"/>
    <mergeCell ref="E11:F11"/>
    <mergeCell ref="I10:J10"/>
    <mergeCell ref="I11:J11"/>
    <mergeCell ref="B2:B3"/>
    <mergeCell ref="A2:A3"/>
    <mergeCell ref="G10:H10"/>
    <mergeCell ref="G11:H11"/>
    <mergeCell ref="A10:A11"/>
    <mergeCell ref="E10:F10"/>
  </mergeCells>
  <phoneticPr fontId="1" type="noConversion"/>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6" workbookViewId="0">
      <selection activeCell="A23" sqref="A23:IV29"/>
    </sheetView>
  </sheetViews>
  <sheetFormatPr defaultColWidth="20.109375" defaultRowHeight="10.199999999999999" x14ac:dyDescent="0.2"/>
  <cols>
    <col min="1" max="1" width="3.109375" style="1" bestFit="1" customWidth="1"/>
    <col min="2" max="2" width="40.88671875" style="1" customWidth="1"/>
    <col min="3" max="3" width="19.44140625" style="1" customWidth="1"/>
    <col min="4" max="4" width="17.88671875" style="1" customWidth="1"/>
    <col min="5" max="5" width="19.109375" style="1" customWidth="1"/>
    <col min="6" max="6" width="18.33203125" style="1" customWidth="1"/>
    <col min="7" max="7" width="19.5546875" style="1" customWidth="1"/>
    <col min="8" max="8" width="17" style="1" customWidth="1"/>
    <col min="9" max="9" width="20" style="1" customWidth="1"/>
    <col min="10" max="10" width="19" style="1" customWidth="1"/>
    <col min="11" max="16384" width="20.109375" style="1"/>
  </cols>
  <sheetData>
    <row r="1" spans="1:10" ht="47.25" customHeight="1" x14ac:dyDescent="0.2">
      <c r="A1" s="25" t="s">
        <v>55</v>
      </c>
      <c r="B1" s="25"/>
      <c r="C1" s="25"/>
      <c r="D1" s="25"/>
      <c r="E1" s="25"/>
      <c r="F1" s="25"/>
      <c r="G1" s="25"/>
      <c r="H1" s="25"/>
      <c r="I1" s="25"/>
      <c r="J1" s="25"/>
    </row>
    <row r="2" spans="1:10" ht="15.75" customHeight="1" x14ac:dyDescent="0.2">
      <c r="A2" s="27" t="s">
        <v>2</v>
      </c>
      <c r="B2" s="27" t="s">
        <v>0</v>
      </c>
      <c r="C2" s="27" t="s">
        <v>44</v>
      </c>
      <c r="D2" s="27"/>
      <c r="E2" s="27"/>
      <c r="F2" s="27"/>
      <c r="G2" s="27"/>
      <c r="H2" s="27"/>
      <c r="I2" s="27"/>
      <c r="J2" s="27"/>
    </row>
    <row r="3" spans="1:10" ht="42" customHeight="1" x14ac:dyDescent="0.2">
      <c r="A3" s="27"/>
      <c r="B3" s="27"/>
      <c r="C3" s="27" t="s">
        <v>4</v>
      </c>
      <c r="D3" s="27"/>
      <c r="E3" s="27" t="s">
        <v>5</v>
      </c>
      <c r="F3" s="27"/>
      <c r="G3" s="27" t="s">
        <v>26</v>
      </c>
      <c r="H3" s="27"/>
      <c r="I3" s="27" t="s">
        <v>48</v>
      </c>
      <c r="J3" s="27"/>
    </row>
    <row r="4" spans="1:10" x14ac:dyDescent="0.2">
      <c r="A4" s="8">
        <v>1</v>
      </c>
      <c r="B4" s="9" t="s">
        <v>49</v>
      </c>
      <c r="C4" s="2" t="s">
        <v>6</v>
      </c>
      <c r="D4" s="2" t="s">
        <v>10</v>
      </c>
      <c r="E4" s="2" t="s">
        <v>6</v>
      </c>
      <c r="F4" s="2" t="s">
        <v>10</v>
      </c>
      <c r="G4" s="5" t="s">
        <v>6</v>
      </c>
      <c r="H4" s="2" t="s">
        <v>10</v>
      </c>
      <c r="I4" s="2" t="s">
        <v>6</v>
      </c>
      <c r="J4" s="2" t="s">
        <v>10</v>
      </c>
    </row>
    <row r="5" spans="1:10" ht="30.6" x14ac:dyDescent="0.2">
      <c r="A5" s="8">
        <v>2</v>
      </c>
      <c r="B5" s="10" t="s">
        <v>34</v>
      </c>
      <c r="C5" s="6" t="s">
        <v>52</v>
      </c>
      <c r="D5" s="6" t="s">
        <v>45</v>
      </c>
      <c r="E5" s="6" t="s">
        <v>52</v>
      </c>
      <c r="F5" s="6" t="s">
        <v>45</v>
      </c>
      <c r="G5" s="29" t="s">
        <v>27</v>
      </c>
      <c r="H5" s="29"/>
      <c r="I5" s="29" t="s">
        <v>27</v>
      </c>
      <c r="J5" s="29"/>
    </row>
    <row r="6" spans="1:10" ht="79.5" customHeight="1" x14ac:dyDescent="0.2">
      <c r="A6" s="8">
        <v>3</v>
      </c>
      <c r="B6" s="10" t="s">
        <v>50</v>
      </c>
      <c r="C6" s="14" t="s">
        <v>61</v>
      </c>
      <c r="D6" s="14" t="s">
        <v>62</v>
      </c>
      <c r="E6" s="14" t="s">
        <v>63</v>
      </c>
      <c r="F6" s="13" t="s">
        <v>64</v>
      </c>
      <c r="G6" s="13" t="s">
        <v>65</v>
      </c>
      <c r="H6" s="13" t="s">
        <v>66</v>
      </c>
      <c r="I6" s="14" t="s">
        <v>67</v>
      </c>
      <c r="J6" s="14" t="s">
        <v>68</v>
      </c>
    </row>
    <row r="7" spans="1:10" ht="30.6" x14ac:dyDescent="0.2">
      <c r="A7" s="8">
        <v>4</v>
      </c>
      <c r="B7" s="10" t="s">
        <v>35</v>
      </c>
      <c r="C7" s="30" t="s">
        <v>24</v>
      </c>
      <c r="D7" s="31"/>
      <c r="E7" s="30" t="s">
        <v>11</v>
      </c>
      <c r="F7" s="31"/>
      <c r="G7" s="30" t="s">
        <v>25</v>
      </c>
      <c r="H7" s="31"/>
      <c r="I7" s="30" t="s">
        <v>18</v>
      </c>
      <c r="J7" s="31"/>
    </row>
    <row r="8" spans="1:10" ht="30.6" x14ac:dyDescent="0.2">
      <c r="A8" s="7">
        <v>5</v>
      </c>
      <c r="B8" s="10" t="s">
        <v>51</v>
      </c>
      <c r="C8" s="28" t="s">
        <v>14</v>
      </c>
      <c r="D8" s="28"/>
      <c r="E8" s="28" t="s">
        <v>21</v>
      </c>
      <c r="F8" s="28"/>
      <c r="G8" s="28" t="s">
        <v>22</v>
      </c>
      <c r="H8" s="28"/>
      <c r="I8" s="28" t="s">
        <v>21</v>
      </c>
      <c r="J8" s="28"/>
    </row>
    <row r="9" spans="1:10" ht="40.799999999999997" x14ac:dyDescent="0.2">
      <c r="A9" s="7">
        <v>6</v>
      </c>
      <c r="B9" s="10" t="s">
        <v>36</v>
      </c>
      <c r="C9" s="28" t="s">
        <v>37</v>
      </c>
      <c r="D9" s="28"/>
      <c r="E9" s="28" t="s">
        <v>37</v>
      </c>
      <c r="F9" s="28"/>
      <c r="G9" s="28" t="s">
        <v>37</v>
      </c>
      <c r="H9" s="28"/>
      <c r="I9" s="28" t="s">
        <v>37</v>
      </c>
      <c r="J9" s="28"/>
    </row>
    <row r="10" spans="1:10" ht="23.25" customHeight="1" x14ac:dyDescent="0.2">
      <c r="A10" s="27">
        <v>7</v>
      </c>
      <c r="B10" s="11" t="s">
        <v>38</v>
      </c>
      <c r="C10" s="28" t="s">
        <v>32</v>
      </c>
      <c r="D10" s="28"/>
      <c r="E10" s="28" t="s">
        <v>31</v>
      </c>
      <c r="F10" s="28"/>
      <c r="G10" s="28" t="s">
        <v>31</v>
      </c>
      <c r="H10" s="28"/>
      <c r="I10" s="28" t="s">
        <v>32</v>
      </c>
      <c r="J10" s="28"/>
    </row>
    <row r="11" spans="1:10" ht="21.75" customHeight="1" x14ac:dyDescent="0.2">
      <c r="A11" s="27"/>
      <c r="B11" s="11" t="s">
        <v>39</v>
      </c>
      <c r="C11" s="28" t="s">
        <v>33</v>
      </c>
      <c r="D11" s="28"/>
      <c r="E11" s="28" t="s">
        <v>15</v>
      </c>
      <c r="F11" s="28"/>
      <c r="G11" s="28" t="s">
        <v>16</v>
      </c>
      <c r="H11" s="28"/>
      <c r="I11" s="28" t="s">
        <v>33</v>
      </c>
      <c r="J11" s="28"/>
    </row>
    <row r="12" spans="1:10" ht="57.75" customHeight="1" x14ac:dyDescent="0.2">
      <c r="A12" s="7">
        <v>8</v>
      </c>
      <c r="B12" s="10" t="s">
        <v>3</v>
      </c>
      <c r="C12" s="26" t="s">
        <v>7</v>
      </c>
      <c r="D12" s="26"/>
      <c r="E12" s="26"/>
      <c r="F12" s="26"/>
      <c r="G12" s="26"/>
      <c r="H12" s="26"/>
      <c r="I12" s="26"/>
      <c r="J12" s="26"/>
    </row>
    <row r="13" spans="1:10" ht="72.75" customHeight="1" x14ac:dyDescent="0.2">
      <c r="A13" s="7">
        <v>9</v>
      </c>
      <c r="B13" s="10" t="s">
        <v>17</v>
      </c>
      <c r="C13" s="26" t="s">
        <v>53</v>
      </c>
      <c r="D13" s="26"/>
      <c r="E13" s="26"/>
      <c r="F13" s="26"/>
      <c r="G13" s="26"/>
      <c r="H13" s="26"/>
      <c r="I13" s="26"/>
      <c r="J13" s="26"/>
    </row>
    <row r="14" spans="1:10" x14ac:dyDescent="0.2">
      <c r="A14" s="27">
        <v>10</v>
      </c>
      <c r="B14" s="36" t="s">
        <v>40</v>
      </c>
      <c r="C14" s="26" t="s">
        <v>23</v>
      </c>
      <c r="D14" s="26"/>
      <c r="E14" s="26"/>
      <c r="F14" s="26"/>
      <c r="G14" s="26"/>
      <c r="H14" s="26"/>
      <c r="I14" s="26"/>
      <c r="J14" s="26"/>
    </row>
    <row r="15" spans="1:10" ht="30.6" x14ac:dyDescent="0.2">
      <c r="A15" s="27"/>
      <c r="B15" s="36"/>
      <c r="C15" s="5" t="s">
        <v>19</v>
      </c>
      <c r="D15" s="5" t="s">
        <v>20</v>
      </c>
      <c r="E15" s="2" t="s">
        <v>19</v>
      </c>
      <c r="F15" s="2" t="s">
        <v>20</v>
      </c>
      <c r="G15" s="2" t="s">
        <v>13</v>
      </c>
      <c r="H15" s="2" t="s">
        <v>12</v>
      </c>
      <c r="I15" s="2" t="s">
        <v>29</v>
      </c>
      <c r="J15" s="2" t="s">
        <v>29</v>
      </c>
    </row>
    <row r="16" spans="1:10" ht="39" customHeight="1" x14ac:dyDescent="0.2">
      <c r="A16" s="7">
        <v>11</v>
      </c>
      <c r="B16" s="10" t="s">
        <v>41</v>
      </c>
      <c r="C16" s="26" t="s">
        <v>8</v>
      </c>
      <c r="D16" s="26"/>
      <c r="E16" s="26"/>
      <c r="F16" s="26"/>
      <c r="G16" s="26"/>
      <c r="H16" s="26"/>
      <c r="I16" s="26"/>
      <c r="J16" s="26"/>
    </row>
    <row r="17" spans="1:10" ht="61.2" x14ac:dyDescent="0.2">
      <c r="A17" s="7">
        <v>12</v>
      </c>
      <c r="B17" s="10" t="s">
        <v>42</v>
      </c>
      <c r="C17" s="30" t="s">
        <v>46</v>
      </c>
      <c r="D17" s="34"/>
      <c r="E17" s="34"/>
      <c r="F17" s="34"/>
      <c r="G17" s="34"/>
      <c r="H17" s="34"/>
      <c r="I17" s="34"/>
      <c r="J17" s="31"/>
    </row>
    <row r="18" spans="1:10" ht="40.799999999999997" x14ac:dyDescent="0.2">
      <c r="A18" s="7">
        <v>13</v>
      </c>
      <c r="B18" s="10" t="s">
        <v>43</v>
      </c>
      <c r="C18" s="30" t="s">
        <v>47</v>
      </c>
      <c r="D18" s="34"/>
      <c r="E18" s="34"/>
      <c r="F18" s="34"/>
      <c r="G18" s="34"/>
      <c r="H18" s="34"/>
      <c r="I18" s="34"/>
      <c r="J18" s="31"/>
    </row>
    <row r="20" spans="1:10" ht="24.75" customHeight="1" x14ac:dyDescent="0.2">
      <c r="B20" s="3" t="s">
        <v>9</v>
      </c>
      <c r="D20" s="33" t="s">
        <v>28</v>
      </c>
      <c r="E20" s="33"/>
      <c r="F20" s="33"/>
      <c r="G20" s="33" t="s">
        <v>57</v>
      </c>
      <c r="H20" s="33"/>
      <c r="I20" s="33"/>
    </row>
    <row r="21" spans="1:10" x14ac:dyDescent="0.2">
      <c r="B21" s="35" t="s">
        <v>56</v>
      </c>
      <c r="C21" s="35"/>
      <c r="D21" s="35"/>
      <c r="E21" s="35"/>
      <c r="F21" s="35"/>
      <c r="G21" s="35"/>
      <c r="H21" s="35"/>
      <c r="I21" s="35"/>
    </row>
    <row r="23" spans="1:10" ht="11.4" x14ac:dyDescent="0.2">
      <c r="B23" s="12" t="s">
        <v>1</v>
      </c>
      <c r="C23" s="12"/>
      <c r="D23" s="12"/>
    </row>
    <row r="24" spans="1:10" ht="36" customHeight="1" x14ac:dyDescent="0.2">
      <c r="B24" s="32" t="s">
        <v>58</v>
      </c>
      <c r="C24" s="32"/>
      <c r="D24" s="32"/>
    </row>
    <row r="27" spans="1:10" x14ac:dyDescent="0.2">
      <c r="B27" s="4" t="s">
        <v>59</v>
      </c>
    </row>
    <row r="28" spans="1:10" x14ac:dyDescent="0.2">
      <c r="B28" s="4" t="s">
        <v>30</v>
      </c>
    </row>
    <row r="29" spans="1:10" x14ac:dyDescent="0.2">
      <c r="B29" s="4" t="s">
        <v>60</v>
      </c>
    </row>
  </sheetData>
  <mergeCells count="43">
    <mergeCell ref="A1:J1"/>
    <mergeCell ref="A2:A3"/>
    <mergeCell ref="B2:B3"/>
    <mergeCell ref="C2:J2"/>
    <mergeCell ref="C3:D3"/>
    <mergeCell ref="E3:F3"/>
    <mergeCell ref="G3:H3"/>
    <mergeCell ref="I3:J3"/>
    <mergeCell ref="G5:H5"/>
    <mergeCell ref="I5:J5"/>
    <mergeCell ref="C7:D7"/>
    <mergeCell ref="E7:F7"/>
    <mergeCell ref="G7:H7"/>
    <mergeCell ref="I7:J7"/>
    <mergeCell ref="C8:D8"/>
    <mergeCell ref="E8:F8"/>
    <mergeCell ref="G8:H8"/>
    <mergeCell ref="I8:J8"/>
    <mergeCell ref="C9:D9"/>
    <mergeCell ref="E9:F9"/>
    <mergeCell ref="G9:H9"/>
    <mergeCell ref="I9:J9"/>
    <mergeCell ref="A10:A11"/>
    <mergeCell ref="C10:D10"/>
    <mergeCell ref="E10:F10"/>
    <mergeCell ref="G10:H10"/>
    <mergeCell ref="I10:J10"/>
    <mergeCell ref="C11:D11"/>
    <mergeCell ref="E11:F11"/>
    <mergeCell ref="G11:H11"/>
    <mergeCell ref="I11:J11"/>
    <mergeCell ref="C12:J12"/>
    <mergeCell ref="C13:J13"/>
    <mergeCell ref="A14:A15"/>
    <mergeCell ref="B14:B15"/>
    <mergeCell ref="C14:J14"/>
    <mergeCell ref="B21:I21"/>
    <mergeCell ref="B24:D24"/>
    <mergeCell ref="C16:J16"/>
    <mergeCell ref="C17:J17"/>
    <mergeCell ref="C18:J18"/>
    <mergeCell ref="D20:F20"/>
    <mergeCell ref="G20:I20"/>
  </mergeCells>
  <printOptions horizontalCentered="1"/>
  <pageMargins left="0.31496062992125984" right="0.31496062992125984" top="0.23622047244094491" bottom="0.19685039370078741" header="0.23622047244094491" footer="0.19685039370078741"/>
  <pageSetup paperSize="9" scale="64"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topLeftCell="B1" zoomScaleNormal="100" zoomScaleSheetLayoutView="100" workbookViewId="0">
      <selection activeCell="I11" sqref="I11:J11"/>
    </sheetView>
  </sheetViews>
  <sheetFormatPr defaultColWidth="20.109375" defaultRowHeight="10.199999999999999" x14ac:dyDescent="0.2"/>
  <cols>
    <col min="1" max="1" width="3.6640625" style="1" customWidth="1"/>
    <col min="2" max="2" width="60.6640625" style="1" customWidth="1"/>
    <col min="3" max="10" width="25.6640625" style="1" customWidth="1"/>
    <col min="11" max="16384" width="20.109375" style="1"/>
  </cols>
  <sheetData>
    <row r="1" spans="1:10" s="15" customFormat="1" ht="25.5" customHeight="1" x14ac:dyDescent="0.25">
      <c r="F1" s="37" t="s">
        <v>78</v>
      </c>
      <c r="G1" s="37"/>
      <c r="H1" s="37"/>
      <c r="I1" s="37"/>
      <c r="J1" s="37"/>
    </row>
    <row r="2" spans="1:10" s="15" customFormat="1" ht="47.25" customHeight="1" x14ac:dyDescent="0.25">
      <c r="A2" s="54" t="s">
        <v>88</v>
      </c>
      <c r="B2" s="54"/>
      <c r="C2" s="54"/>
      <c r="D2" s="54"/>
      <c r="E2" s="54"/>
      <c r="F2" s="54"/>
      <c r="G2" s="54"/>
      <c r="H2" s="54"/>
      <c r="I2" s="54"/>
      <c r="J2" s="54"/>
    </row>
    <row r="3" spans="1:10" s="15" customFormat="1" ht="13.2" x14ac:dyDescent="0.25">
      <c r="A3" s="43" t="s">
        <v>2</v>
      </c>
      <c r="B3" s="43" t="s">
        <v>77</v>
      </c>
      <c r="C3" s="62" t="s">
        <v>80</v>
      </c>
      <c r="D3" s="63"/>
      <c r="E3" s="63"/>
      <c r="F3" s="63"/>
      <c r="G3" s="63"/>
      <c r="H3" s="63"/>
      <c r="I3" s="63"/>
      <c r="J3" s="64"/>
    </row>
    <row r="4" spans="1:10" s="15" customFormat="1" ht="27" customHeight="1" x14ac:dyDescent="0.25">
      <c r="A4" s="43"/>
      <c r="B4" s="43"/>
      <c r="C4" s="43" t="s">
        <v>4</v>
      </c>
      <c r="D4" s="43"/>
      <c r="E4" s="43" t="s">
        <v>5</v>
      </c>
      <c r="F4" s="43"/>
      <c r="G4" s="43" t="s">
        <v>92</v>
      </c>
      <c r="H4" s="43"/>
      <c r="I4" s="43" t="s">
        <v>48</v>
      </c>
      <c r="J4" s="43"/>
    </row>
    <row r="5" spans="1:10" s="15" customFormat="1" ht="13.2" x14ac:dyDescent="0.25">
      <c r="A5" s="16">
        <v>1</v>
      </c>
      <c r="B5" s="17" t="s">
        <v>49</v>
      </c>
      <c r="C5" s="18" t="s">
        <v>6</v>
      </c>
      <c r="D5" s="18" t="s">
        <v>10</v>
      </c>
      <c r="E5" s="18" t="s">
        <v>6</v>
      </c>
      <c r="F5" s="18" t="s">
        <v>10</v>
      </c>
      <c r="G5" s="18" t="s">
        <v>6</v>
      </c>
      <c r="H5" s="18" t="s">
        <v>10</v>
      </c>
      <c r="I5" s="18" t="s">
        <v>6</v>
      </c>
      <c r="J5" s="18" t="s">
        <v>10</v>
      </c>
    </row>
    <row r="6" spans="1:10" s="15" customFormat="1" ht="26.4" x14ac:dyDescent="0.25">
      <c r="A6" s="16">
        <v>2</v>
      </c>
      <c r="B6" s="19" t="s">
        <v>34</v>
      </c>
      <c r="C6" s="20" t="s">
        <v>73</v>
      </c>
      <c r="D6" s="20" t="s">
        <v>74</v>
      </c>
      <c r="E6" s="20" t="s">
        <v>73</v>
      </c>
      <c r="F6" s="20" t="s">
        <v>74</v>
      </c>
      <c r="G6" s="20" t="s">
        <v>93</v>
      </c>
      <c r="H6" s="20" t="s">
        <v>97</v>
      </c>
      <c r="I6" s="38" t="s">
        <v>27</v>
      </c>
      <c r="J6" s="38"/>
    </row>
    <row r="7" spans="1:10" s="15" customFormat="1" ht="13.2" x14ac:dyDescent="0.25">
      <c r="A7" s="45">
        <v>3</v>
      </c>
      <c r="B7" s="45" t="s">
        <v>50</v>
      </c>
      <c r="C7" s="20" t="s">
        <v>99</v>
      </c>
      <c r="D7" s="20" t="s">
        <v>101</v>
      </c>
      <c r="E7" s="20" t="s">
        <v>103</v>
      </c>
      <c r="F7" s="20" t="s">
        <v>105</v>
      </c>
      <c r="G7" s="20" t="s">
        <v>106</v>
      </c>
      <c r="H7" s="20" t="s">
        <v>108</v>
      </c>
      <c r="I7" s="18" t="s">
        <v>114</v>
      </c>
      <c r="J7" s="24" t="s">
        <v>111</v>
      </c>
    </row>
    <row r="8" spans="1:10" s="15" customFormat="1" ht="68.25" customHeight="1" x14ac:dyDescent="0.25">
      <c r="A8" s="46"/>
      <c r="B8" s="46"/>
      <c r="C8" s="57" t="s">
        <v>98</v>
      </c>
      <c r="D8" s="58"/>
      <c r="E8" s="58"/>
      <c r="F8" s="58"/>
      <c r="G8" s="58"/>
      <c r="H8" s="59"/>
      <c r="I8" s="50" t="s">
        <v>91</v>
      </c>
      <c r="J8" s="42"/>
    </row>
    <row r="9" spans="1:10" s="15" customFormat="1" ht="13.2" x14ac:dyDescent="0.25">
      <c r="A9" s="46"/>
      <c r="B9" s="46"/>
      <c r="C9" s="51" t="s">
        <v>90</v>
      </c>
      <c r="D9" s="52"/>
      <c r="E9" s="52"/>
      <c r="F9" s="52"/>
      <c r="G9" s="52"/>
      <c r="H9" s="52"/>
      <c r="I9" s="52"/>
      <c r="J9" s="53"/>
    </row>
    <row r="10" spans="1:10" s="15" customFormat="1" ht="85.5" customHeight="1" x14ac:dyDescent="0.25">
      <c r="A10" s="47"/>
      <c r="B10" s="47"/>
      <c r="C10" s="18" t="s">
        <v>100</v>
      </c>
      <c r="D10" s="18" t="s">
        <v>102</v>
      </c>
      <c r="E10" s="18" t="s">
        <v>104</v>
      </c>
      <c r="F10" s="23" t="s">
        <v>110</v>
      </c>
      <c r="G10" s="18" t="s">
        <v>107</v>
      </c>
      <c r="H10" s="18" t="s">
        <v>109</v>
      </c>
      <c r="I10" s="18" t="s">
        <v>115</v>
      </c>
      <c r="J10" s="18" t="s">
        <v>117</v>
      </c>
    </row>
    <row r="11" spans="1:10" s="15" customFormat="1" ht="26.4" x14ac:dyDescent="0.25">
      <c r="A11" s="16">
        <v>4</v>
      </c>
      <c r="B11" s="19" t="s">
        <v>35</v>
      </c>
      <c r="C11" s="40" t="s">
        <v>24</v>
      </c>
      <c r="D11" s="42"/>
      <c r="E11" s="40" t="s">
        <v>11</v>
      </c>
      <c r="F11" s="42"/>
      <c r="G11" s="40" t="s">
        <v>25</v>
      </c>
      <c r="H11" s="42"/>
      <c r="I11" s="40" t="s">
        <v>18</v>
      </c>
      <c r="J11" s="42"/>
    </row>
    <row r="12" spans="1:10" s="15" customFormat="1" ht="39.6" x14ac:dyDescent="0.25">
      <c r="A12" s="16">
        <v>5</v>
      </c>
      <c r="B12" s="19" t="s">
        <v>51</v>
      </c>
      <c r="C12" s="38" t="s">
        <v>85</v>
      </c>
      <c r="D12" s="38"/>
      <c r="E12" s="38" t="s">
        <v>86</v>
      </c>
      <c r="F12" s="38"/>
      <c r="G12" s="40" t="s">
        <v>94</v>
      </c>
      <c r="H12" s="42"/>
      <c r="I12" s="38" t="s">
        <v>21</v>
      </c>
      <c r="J12" s="38"/>
    </row>
    <row r="13" spans="1:10" s="15" customFormat="1" ht="39.6" x14ac:dyDescent="0.25">
      <c r="A13" s="16">
        <v>6</v>
      </c>
      <c r="B13" s="19" t="s">
        <v>36</v>
      </c>
      <c r="C13" s="38" t="s">
        <v>37</v>
      </c>
      <c r="D13" s="38"/>
      <c r="E13" s="38" t="s">
        <v>37</v>
      </c>
      <c r="F13" s="38"/>
      <c r="G13" s="38" t="s">
        <v>37</v>
      </c>
      <c r="H13" s="38"/>
      <c r="I13" s="38" t="s">
        <v>37</v>
      </c>
      <c r="J13" s="38"/>
    </row>
    <row r="14" spans="1:10" s="15" customFormat="1" ht="42" customHeight="1" x14ac:dyDescent="0.25">
      <c r="A14" s="43">
        <v>7</v>
      </c>
      <c r="B14" s="60" t="s">
        <v>71</v>
      </c>
      <c r="C14" s="38" t="s">
        <v>32</v>
      </c>
      <c r="D14" s="38"/>
      <c r="E14" s="38" t="s">
        <v>31</v>
      </c>
      <c r="F14" s="38"/>
      <c r="G14" s="55" t="s">
        <v>95</v>
      </c>
      <c r="H14" s="56"/>
      <c r="I14" s="38" t="s">
        <v>32</v>
      </c>
      <c r="J14" s="38"/>
    </row>
    <row r="15" spans="1:10" s="15" customFormat="1" ht="28.5" customHeight="1" x14ac:dyDescent="0.25">
      <c r="A15" s="43"/>
      <c r="B15" s="61"/>
      <c r="C15" s="38" t="s">
        <v>33</v>
      </c>
      <c r="D15" s="38"/>
      <c r="E15" s="38" t="s">
        <v>15</v>
      </c>
      <c r="F15" s="38"/>
      <c r="G15" s="55" t="s">
        <v>96</v>
      </c>
      <c r="H15" s="56"/>
      <c r="I15" s="38" t="s">
        <v>33</v>
      </c>
      <c r="J15" s="38"/>
    </row>
    <row r="16" spans="1:10" s="15" customFormat="1" ht="68.25" customHeight="1" x14ac:dyDescent="0.25">
      <c r="A16" s="16">
        <v>8</v>
      </c>
      <c r="B16" s="19" t="s">
        <v>3</v>
      </c>
      <c r="C16" s="40" t="s">
        <v>7</v>
      </c>
      <c r="D16" s="41"/>
      <c r="E16" s="41"/>
      <c r="F16" s="41"/>
      <c r="G16" s="41"/>
      <c r="H16" s="41"/>
      <c r="I16" s="41"/>
      <c r="J16" s="42"/>
    </row>
    <row r="17" spans="1:10" s="15" customFormat="1" ht="79.5" customHeight="1" x14ac:dyDescent="0.25">
      <c r="A17" s="16">
        <v>9</v>
      </c>
      <c r="B17" s="19" t="s">
        <v>17</v>
      </c>
      <c r="C17" s="40" t="s">
        <v>81</v>
      </c>
      <c r="D17" s="41"/>
      <c r="E17" s="41"/>
      <c r="F17" s="41"/>
      <c r="G17" s="41"/>
      <c r="H17" s="41"/>
      <c r="I17" s="41"/>
      <c r="J17" s="42"/>
    </row>
    <row r="18" spans="1:10" s="15" customFormat="1" ht="13.2" x14ac:dyDescent="0.25">
      <c r="A18" s="43">
        <v>10</v>
      </c>
      <c r="B18" s="49" t="s">
        <v>40</v>
      </c>
      <c r="C18" s="40" t="s">
        <v>23</v>
      </c>
      <c r="D18" s="41"/>
      <c r="E18" s="41"/>
      <c r="F18" s="41"/>
      <c r="G18" s="41"/>
      <c r="H18" s="41"/>
      <c r="I18" s="41"/>
      <c r="J18" s="42"/>
    </row>
    <row r="19" spans="1:10" s="15" customFormat="1" ht="30" customHeight="1" x14ac:dyDescent="0.25">
      <c r="A19" s="43"/>
      <c r="B19" s="49"/>
      <c r="C19" s="18" t="s">
        <v>82</v>
      </c>
      <c r="D19" s="18" t="s">
        <v>83</v>
      </c>
      <c r="E19" s="18" t="s">
        <v>82</v>
      </c>
      <c r="F19" s="18" t="s">
        <v>83</v>
      </c>
      <c r="G19" s="18" t="s">
        <v>82</v>
      </c>
      <c r="H19" s="18" t="s">
        <v>83</v>
      </c>
      <c r="I19" s="18" t="s">
        <v>82</v>
      </c>
      <c r="J19" s="18" t="s">
        <v>83</v>
      </c>
    </row>
    <row r="20" spans="1:10" s="15" customFormat="1" ht="44.25" customHeight="1" x14ac:dyDescent="0.25">
      <c r="A20" s="16">
        <v>11</v>
      </c>
      <c r="B20" s="19" t="s">
        <v>41</v>
      </c>
      <c r="C20" s="40" t="s">
        <v>84</v>
      </c>
      <c r="D20" s="41"/>
      <c r="E20" s="41"/>
      <c r="F20" s="41"/>
      <c r="G20" s="41"/>
      <c r="H20" s="41"/>
      <c r="I20" s="41"/>
      <c r="J20" s="42"/>
    </row>
    <row r="21" spans="1:10" s="15" customFormat="1" ht="66" x14ac:dyDescent="0.25">
      <c r="A21" s="16">
        <v>12</v>
      </c>
      <c r="B21" s="19" t="s">
        <v>42</v>
      </c>
      <c r="C21" s="38" t="s">
        <v>46</v>
      </c>
      <c r="D21" s="38"/>
      <c r="E21" s="38"/>
      <c r="F21" s="38"/>
      <c r="G21" s="38"/>
      <c r="H21" s="38"/>
      <c r="I21" s="38"/>
      <c r="J21" s="38"/>
    </row>
    <row r="22" spans="1:10" s="15" customFormat="1" ht="39.6" x14ac:dyDescent="0.25">
      <c r="A22" s="16">
        <v>13</v>
      </c>
      <c r="B22" s="19" t="s">
        <v>43</v>
      </c>
      <c r="C22" s="38" t="s">
        <v>75</v>
      </c>
      <c r="D22" s="38"/>
      <c r="E22" s="38"/>
      <c r="F22" s="38"/>
      <c r="G22" s="38"/>
      <c r="H22" s="38"/>
      <c r="I22" s="38"/>
      <c r="J22" s="38"/>
    </row>
    <row r="23" spans="1:10" s="15" customFormat="1" ht="13.2" x14ac:dyDescent="0.25"/>
    <row r="24" spans="1:10" s="15" customFormat="1" ht="28.5" customHeight="1" x14ac:dyDescent="0.25">
      <c r="B24" s="21" t="s">
        <v>9</v>
      </c>
      <c r="C24" s="44" t="s">
        <v>69</v>
      </c>
      <c r="D24" s="44"/>
      <c r="E24" s="44"/>
      <c r="F24" s="44" t="s">
        <v>70</v>
      </c>
      <c r="G24" s="44"/>
      <c r="H24" s="44"/>
      <c r="I24" s="44"/>
      <c r="J24" s="44"/>
    </row>
    <row r="25" spans="1:10" s="15" customFormat="1" ht="13.2" x14ac:dyDescent="0.25">
      <c r="B25" s="39" t="s">
        <v>56</v>
      </c>
      <c r="C25" s="39"/>
      <c r="D25" s="39"/>
      <c r="E25" s="39"/>
      <c r="F25" s="39"/>
      <c r="G25" s="39"/>
      <c r="H25" s="39"/>
      <c r="I25" s="39"/>
      <c r="J25" s="39"/>
    </row>
    <row r="26" spans="1:10" s="15" customFormat="1" ht="13.2" x14ac:dyDescent="0.25"/>
    <row r="27" spans="1:10" s="15" customFormat="1" ht="13.2" x14ac:dyDescent="0.25">
      <c r="B27" s="22" t="s">
        <v>72</v>
      </c>
    </row>
    <row r="28" spans="1:10" s="15" customFormat="1" ht="71.25" customHeight="1" x14ac:dyDescent="0.25">
      <c r="B28" s="48" t="s">
        <v>113</v>
      </c>
      <c r="C28" s="48"/>
      <c r="D28" s="48"/>
    </row>
    <row r="29" spans="1:10" s="15" customFormat="1" ht="13.2" x14ac:dyDescent="0.25"/>
    <row r="30" spans="1:10" s="15" customFormat="1" ht="13.2" x14ac:dyDescent="0.25">
      <c r="B30" s="22" t="s">
        <v>116</v>
      </c>
    </row>
    <row r="31" spans="1:10" s="15" customFormat="1" ht="13.2" x14ac:dyDescent="0.25">
      <c r="B31" s="22" t="s">
        <v>112</v>
      </c>
    </row>
    <row r="32" spans="1:10" s="15" customFormat="1" ht="13.2" x14ac:dyDescent="0.25"/>
    <row r="33" spans="2:2" s="15" customFormat="1" ht="13.2" x14ac:dyDescent="0.25">
      <c r="B33" s="15" t="s">
        <v>89</v>
      </c>
    </row>
    <row r="34" spans="2:2" s="15" customFormat="1" ht="13.2" x14ac:dyDescent="0.25">
      <c r="B34" s="15" t="s">
        <v>30</v>
      </c>
    </row>
  </sheetData>
  <mergeCells count="49">
    <mergeCell ref="A2:J2"/>
    <mergeCell ref="I12:J12"/>
    <mergeCell ref="A3:A4"/>
    <mergeCell ref="G14:H14"/>
    <mergeCell ref="G15:H15"/>
    <mergeCell ref="G4:H4"/>
    <mergeCell ref="C8:H8"/>
    <mergeCell ref="G11:H11"/>
    <mergeCell ref="G12:H12"/>
    <mergeCell ref="G13:H13"/>
    <mergeCell ref="E13:F13"/>
    <mergeCell ref="I13:J13"/>
    <mergeCell ref="E14:F14"/>
    <mergeCell ref="I14:J14"/>
    <mergeCell ref="B14:B15"/>
    <mergeCell ref="C3:J3"/>
    <mergeCell ref="I6:J6"/>
    <mergeCell ref="C11:D11"/>
    <mergeCell ref="B3:B4"/>
    <mergeCell ref="C4:D4"/>
    <mergeCell ref="E4:F4"/>
    <mergeCell ref="I4:J4"/>
    <mergeCell ref="C12:D12"/>
    <mergeCell ref="I8:J8"/>
    <mergeCell ref="E11:F11"/>
    <mergeCell ref="C9:J9"/>
    <mergeCell ref="E12:F12"/>
    <mergeCell ref="B28:D28"/>
    <mergeCell ref="C24:E24"/>
    <mergeCell ref="C16:J16"/>
    <mergeCell ref="C17:J17"/>
    <mergeCell ref="C18:J18"/>
    <mergeCell ref="B18:B19"/>
    <mergeCell ref="F1:J1"/>
    <mergeCell ref="C15:D15"/>
    <mergeCell ref="B25:J25"/>
    <mergeCell ref="C20:J20"/>
    <mergeCell ref="A18:A19"/>
    <mergeCell ref="C13:D13"/>
    <mergeCell ref="C14:D14"/>
    <mergeCell ref="C21:J21"/>
    <mergeCell ref="C22:J22"/>
    <mergeCell ref="F24:J24"/>
    <mergeCell ref="B7:B10"/>
    <mergeCell ref="A7:A10"/>
    <mergeCell ref="I11:J11"/>
    <mergeCell ref="E15:F15"/>
    <mergeCell ref="I15:J15"/>
    <mergeCell ref="A14:A15"/>
  </mergeCells>
  <hyperlinks>
    <hyperlink ref="C9:J9" r:id="rId1" display="Valorile ratelor de referință sunt publicate pe pagina WEB a Băncii (compartimentul Tarife)"/>
  </hyperlinks>
  <printOptions horizontalCentered="1"/>
  <pageMargins left="0.31496062992125984" right="0.31496062992125984" top="0.23622047244094491" bottom="0.19685039370078741" header="0.23622047244094491" footer="0.19685039370078741"/>
  <pageSetup paperSize="9" scale="52" orientation="landscape"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tabSelected="1" view="pageBreakPreview" topLeftCell="B1" zoomScaleNormal="100" zoomScaleSheetLayoutView="100" workbookViewId="0">
      <selection activeCell="B11" sqref="B11"/>
    </sheetView>
  </sheetViews>
  <sheetFormatPr defaultColWidth="20.109375" defaultRowHeight="10.199999999999999" x14ac:dyDescent="0.2"/>
  <cols>
    <col min="1" max="1" width="3.6640625" style="1" customWidth="1"/>
    <col min="2" max="2" width="60.6640625" style="1" customWidth="1"/>
    <col min="3" max="10" width="25.6640625" style="1" customWidth="1"/>
    <col min="11" max="16384" width="20.109375" style="1"/>
  </cols>
  <sheetData>
    <row r="1" spans="1:10" s="15" customFormat="1" ht="25.5" customHeight="1" x14ac:dyDescent="0.25">
      <c r="F1" s="37" t="str">
        <f>'Persoane Juridice'!F1:J1</f>
        <v>Anexa nr. 5
La Regulamentul cu privire la cerințele de publicare a informațiilor de către bănci</v>
      </c>
      <c r="G1" s="37"/>
      <c r="H1" s="37"/>
      <c r="I1" s="37"/>
      <c r="J1" s="37"/>
    </row>
    <row r="2" spans="1:10" s="15" customFormat="1" ht="47.25" customHeight="1" x14ac:dyDescent="0.25">
      <c r="A2" s="54" t="s">
        <v>87</v>
      </c>
      <c r="B2" s="54"/>
      <c r="C2" s="54"/>
      <c r="D2" s="54"/>
      <c r="E2" s="54"/>
      <c r="F2" s="54"/>
      <c r="G2" s="54"/>
      <c r="H2" s="54"/>
      <c r="I2" s="54"/>
      <c r="J2" s="54"/>
    </row>
    <row r="3" spans="1:10" s="15" customFormat="1" ht="13.2" x14ac:dyDescent="0.25">
      <c r="A3" s="43" t="s">
        <v>2</v>
      </c>
      <c r="B3" s="43" t="str">
        <f>'Persoane Juridice'!B3:B4</f>
        <v>Denumirea informatiei publicate</v>
      </c>
      <c r="C3" s="62" t="s">
        <v>79</v>
      </c>
      <c r="D3" s="63"/>
      <c r="E3" s="63"/>
      <c r="F3" s="63"/>
      <c r="G3" s="63"/>
      <c r="H3" s="63"/>
      <c r="I3" s="63"/>
      <c r="J3" s="64"/>
    </row>
    <row r="4" spans="1:10" s="15" customFormat="1" ht="27" customHeight="1" x14ac:dyDescent="0.25">
      <c r="A4" s="43"/>
      <c r="B4" s="43"/>
      <c r="C4" s="43" t="s">
        <v>4</v>
      </c>
      <c r="D4" s="43"/>
      <c r="E4" s="43" t="s">
        <v>5</v>
      </c>
      <c r="F4" s="43"/>
      <c r="G4" s="43" t="s">
        <v>92</v>
      </c>
      <c r="H4" s="43"/>
      <c r="I4" s="43" t="s">
        <v>48</v>
      </c>
      <c r="J4" s="43"/>
    </row>
    <row r="5" spans="1:10" s="15" customFormat="1" ht="13.2" x14ac:dyDescent="0.25">
      <c r="A5" s="16">
        <v>1</v>
      </c>
      <c r="B5" s="17" t="s">
        <v>49</v>
      </c>
      <c r="C5" s="18" t="s">
        <v>6</v>
      </c>
      <c r="D5" s="18" t="s">
        <v>10</v>
      </c>
      <c r="E5" s="18" t="s">
        <v>6</v>
      </c>
      <c r="F5" s="18" t="s">
        <v>10</v>
      </c>
      <c r="G5" s="18" t="s">
        <v>6</v>
      </c>
      <c r="H5" s="18" t="s">
        <v>10</v>
      </c>
      <c r="I5" s="18" t="s">
        <v>6</v>
      </c>
      <c r="J5" s="18" t="s">
        <v>10</v>
      </c>
    </row>
    <row r="6" spans="1:10" s="15" customFormat="1" ht="26.4" x14ac:dyDescent="0.25">
      <c r="A6" s="16">
        <v>2</v>
      </c>
      <c r="B6" s="19" t="s">
        <v>34</v>
      </c>
      <c r="C6" s="20" t="s">
        <v>52</v>
      </c>
      <c r="D6" s="20" t="s">
        <v>45</v>
      </c>
      <c r="E6" s="20" t="s">
        <v>52</v>
      </c>
      <c r="F6" s="20" t="s">
        <v>45</v>
      </c>
      <c r="G6" s="20" t="s">
        <v>93</v>
      </c>
      <c r="H6" s="20" t="s">
        <v>97</v>
      </c>
      <c r="I6" s="38" t="s">
        <v>27</v>
      </c>
      <c r="J6" s="38"/>
    </row>
    <row r="7" spans="1:10" s="15" customFormat="1" ht="13.2" x14ac:dyDescent="0.25">
      <c r="A7" s="45">
        <v>3</v>
      </c>
      <c r="B7" s="45" t="s">
        <v>50</v>
      </c>
      <c r="C7" s="20" t="str">
        <f>'Persoane Juridice'!C7</f>
        <v>9.66% / 15.16%</v>
      </c>
      <c r="D7" s="20" t="str">
        <f>'Persoane Juridice'!D7</f>
        <v>5.021% / 9.40354%</v>
      </c>
      <c r="E7" s="20" t="str">
        <f>'Persoane Juridice'!E7</f>
        <v>9.66% / 14.11%</v>
      </c>
      <c r="F7" s="20" t="str">
        <f>'Persoane Juridice'!F7</f>
        <v>5.021% / 9.45354%</v>
      </c>
      <c r="G7" s="20" t="str">
        <f>'Persoane Juridice'!G7</f>
        <v>10.16% / 12.50%</v>
      </c>
      <c r="H7" s="20" t="str">
        <f>'Persoane Juridice'!H7</f>
        <v>5.521% / 10.00%</v>
      </c>
      <c r="I7" s="18" t="str">
        <f>'Persoane Juridice'!I7</f>
        <v>5.10% / 10.10%</v>
      </c>
      <c r="J7" s="24" t="str">
        <f>'Persoane Juridice'!J7</f>
        <v>3.6%  / 10.55836%</v>
      </c>
    </row>
    <row r="8" spans="1:10" s="15" customFormat="1" ht="68.25" customHeight="1" x14ac:dyDescent="0.25">
      <c r="A8" s="46"/>
      <c r="B8" s="46"/>
      <c r="C8" s="57" t="str">
        <f>'Persoane Juridice'!C8:F8</f>
        <v>Rata dobânzii este flotantă simplă (care se modifică de către Bancă în mod unilateral în dependență de evoluția pieții) sau flotantă compusă (care este formată din Rata de referință și Marja Băncii și se modifică în mod automat lunar, trimestrial, semianual, în dependență de prevederile condițiilor contractuale).
Rata de referință MDL - rata procentuală DEP 6-12M (în dependență de periodicitatea de modificare a ratei de referință).
Rata de referință USD - rata procentuală CME TERM SOFR (în dependență de periodicitatea de modificare a ratei de referință).
Rata de referință EUR - rata procentuală EURIBOR (în dependență de periodicitatea de modificare a referință).</v>
      </c>
      <c r="D8" s="58"/>
      <c r="E8" s="58"/>
      <c r="F8" s="58"/>
      <c r="G8" s="58"/>
      <c r="H8" s="59"/>
      <c r="I8" s="50" t="str">
        <f>'Persoane Juridice'!I8:J8</f>
        <v>Rata dobânzii este fixă sau flotantă compusă (care este formată din Rata de referință și Marja Băncii și se modifică în mod automat lunar, trimestrial, semianual, în dependență de prevederile condițiilor contractuale).</v>
      </c>
      <c r="J8" s="42"/>
    </row>
    <row r="9" spans="1:10" s="15" customFormat="1" ht="13.2" x14ac:dyDescent="0.25">
      <c r="A9" s="46"/>
      <c r="B9" s="46"/>
      <c r="C9" s="51" t="s">
        <v>90</v>
      </c>
      <c r="D9" s="52"/>
      <c r="E9" s="52"/>
      <c r="F9" s="52"/>
      <c r="G9" s="52"/>
      <c r="H9" s="52"/>
      <c r="I9" s="52"/>
      <c r="J9" s="53"/>
    </row>
    <row r="10" spans="1:10" s="15" customFormat="1" ht="85.5" customHeight="1" x14ac:dyDescent="0.25">
      <c r="A10" s="47"/>
      <c r="B10" s="47"/>
      <c r="C10" s="18" t="str">
        <f>'Persoane Juridice'!C10</f>
        <v>Ex.1: (100 000*9.66*30)/ 365*100=
793.97 MDL
Ex.2: (100 000*15.16*30)/ 365*100=
1 246.03 MDL</v>
      </c>
      <c r="D10" s="18" t="str">
        <f>'Persoane Juridice'!D10</f>
        <v>Ex.1: (100 000*5.021*30)/ 360*100=
418.42 EUR
Ex.2: (100 000*9.40354*30)/ 360*100=
783.63 USD</v>
      </c>
      <c r="E10" s="18" t="str">
        <f>'Persoane Juridice'!E10</f>
        <v>Ex.1: (100 000*9.66*30)/ 365*100=
793.97 MDL
Ex.2: (100 000*14.11*30)/ 365*100=
1 159.73 MDL</v>
      </c>
      <c r="F10" s="18" t="str">
        <f>'Persoane Juridice'!F10</f>
        <v>Ex.1: (100 000*5.021*30)/ 360*100=
418.42 EUR
Ex.2: (100 000*9.45354*30)/ 360*100=
787.80 USD</v>
      </c>
      <c r="G10" s="18" t="str">
        <f>'Persoane Juridice'!G10</f>
        <v>Ex.1: (100 000*10.16*30)/ 365*100=
835.07 MDL
Ex.2: (100 000*12.50*30)/ 365*100=
1 027.40 MDL</v>
      </c>
      <c r="H10" s="18" t="str">
        <f>'Persoane Juridice'!H10</f>
        <v>Ex.1: (100 000*5.521*30)/ 360*100=
460.08 EUR
Ex.2: (100 000*10.00*30)/ 360*100=
833..33 USD</v>
      </c>
      <c r="I10" s="18" t="str">
        <f>'Persoane Juridice'!I10</f>
        <v>Ex.1: (100 000*5.10*30)/ 360*100= 425.00 MDL
Ex.2: (100 000*10.10*30)/ 360*100=
841.67 MDL</v>
      </c>
      <c r="J10" s="18" t="str">
        <f>'Persoane Juridice'!J10</f>
        <v>Ex.1: (100 000*3.6*30)/ 360*100=300 EUR
Ex.2: (100 000*10.55836*30)/ 360*100=879.86 USD</v>
      </c>
    </row>
    <row r="11" spans="1:10" s="15" customFormat="1" ht="26.4" x14ac:dyDescent="0.25">
      <c r="A11" s="16">
        <v>4</v>
      </c>
      <c r="B11" s="19" t="s">
        <v>35</v>
      </c>
      <c r="C11" s="40" t="s">
        <v>24</v>
      </c>
      <c r="D11" s="42"/>
      <c r="E11" s="40" t="s">
        <v>11</v>
      </c>
      <c r="F11" s="42"/>
      <c r="G11" s="40" t="s">
        <v>25</v>
      </c>
      <c r="H11" s="42"/>
      <c r="I11" s="40" t="s">
        <v>18</v>
      </c>
      <c r="J11" s="42"/>
    </row>
    <row r="12" spans="1:10" s="15" customFormat="1" ht="39.6" x14ac:dyDescent="0.25">
      <c r="A12" s="16">
        <v>5</v>
      </c>
      <c r="B12" s="19" t="s">
        <v>51</v>
      </c>
      <c r="C12" s="38" t="str">
        <f>'Persoane Juridice'!C12</f>
        <v>Comision de acordare pana la 2%
Comision de administrare pina la 1.5%</v>
      </c>
      <c r="D12" s="38"/>
      <c r="E12" s="38" t="str">
        <f>'Persoane Juridice'!E12</f>
        <v>Comision de acordare pana la 2.5%
Comision de administrare pina la 2.0%</v>
      </c>
      <c r="F12" s="38"/>
      <c r="G12" s="40" t="str">
        <f>'Persoane Juridice'!G12:H12</f>
        <v>Comision de acordare pana la 1.5%</v>
      </c>
      <c r="H12" s="42"/>
      <c r="I12" s="38" t="str">
        <f>'Persoane Juridice'!I12</f>
        <v>Comision de acordare pana la 2.5%
Comision de administrare pina la 0.5%</v>
      </c>
      <c r="J12" s="38"/>
    </row>
    <row r="13" spans="1:10" s="15" customFormat="1" ht="39.6" x14ac:dyDescent="0.25">
      <c r="A13" s="16">
        <v>6</v>
      </c>
      <c r="B13" s="19" t="s">
        <v>36</v>
      </c>
      <c r="C13" s="38" t="s">
        <v>37</v>
      </c>
      <c r="D13" s="38"/>
      <c r="E13" s="38" t="s">
        <v>37</v>
      </c>
      <c r="F13" s="38"/>
      <c r="G13" s="38" t="s">
        <v>37</v>
      </c>
      <c r="H13" s="38"/>
      <c r="I13" s="38" t="s">
        <v>37</v>
      </c>
      <c r="J13" s="38"/>
    </row>
    <row r="14" spans="1:10" s="15" customFormat="1" ht="42" customHeight="1" x14ac:dyDescent="0.25">
      <c r="A14" s="43">
        <v>7</v>
      </c>
      <c r="B14" s="60" t="s">
        <v>76</v>
      </c>
      <c r="C14" s="38" t="s">
        <v>32</v>
      </c>
      <c r="D14" s="38"/>
      <c r="E14" s="38" t="s">
        <v>31</v>
      </c>
      <c r="F14" s="38"/>
      <c r="G14" s="55" t="s">
        <v>95</v>
      </c>
      <c r="H14" s="56"/>
      <c r="I14" s="38" t="s">
        <v>32</v>
      </c>
      <c r="J14" s="38"/>
    </row>
    <row r="15" spans="1:10" s="15" customFormat="1" ht="28.5" customHeight="1" x14ac:dyDescent="0.25">
      <c r="A15" s="43"/>
      <c r="B15" s="61"/>
      <c r="C15" s="38" t="s">
        <v>33</v>
      </c>
      <c r="D15" s="38"/>
      <c r="E15" s="38" t="s">
        <v>15</v>
      </c>
      <c r="F15" s="38"/>
      <c r="G15" s="55" t="s">
        <v>96</v>
      </c>
      <c r="H15" s="56"/>
      <c r="I15" s="38" t="s">
        <v>33</v>
      </c>
      <c r="J15" s="38"/>
    </row>
    <row r="16" spans="1:10" s="15" customFormat="1" ht="68.25" customHeight="1" x14ac:dyDescent="0.25">
      <c r="A16" s="16">
        <v>8</v>
      </c>
      <c r="B16" s="19" t="s">
        <v>3</v>
      </c>
      <c r="C16" s="40" t="s">
        <v>7</v>
      </c>
      <c r="D16" s="41"/>
      <c r="E16" s="41"/>
      <c r="F16" s="41"/>
      <c r="G16" s="41"/>
      <c r="H16" s="41"/>
      <c r="I16" s="41"/>
      <c r="J16" s="42"/>
    </row>
    <row r="17" spans="1:10" s="15" customFormat="1" ht="79.5" customHeight="1" x14ac:dyDescent="0.25">
      <c r="A17" s="16">
        <v>9</v>
      </c>
      <c r="B17" s="19" t="s">
        <v>17</v>
      </c>
      <c r="C17" s="40" t="s">
        <v>81</v>
      </c>
      <c r="D17" s="41"/>
      <c r="E17" s="41"/>
      <c r="F17" s="41"/>
      <c r="G17" s="41"/>
      <c r="H17" s="41"/>
      <c r="I17" s="41"/>
      <c r="J17" s="42"/>
    </row>
    <row r="18" spans="1:10" s="15" customFormat="1" ht="13.2" x14ac:dyDescent="0.25">
      <c r="A18" s="43">
        <v>10</v>
      </c>
      <c r="B18" s="49" t="s">
        <v>40</v>
      </c>
      <c r="C18" s="40" t="s">
        <v>23</v>
      </c>
      <c r="D18" s="41"/>
      <c r="E18" s="41"/>
      <c r="F18" s="41"/>
      <c r="G18" s="41"/>
      <c r="H18" s="41"/>
      <c r="I18" s="41"/>
      <c r="J18" s="42"/>
    </row>
    <row r="19" spans="1:10" s="15" customFormat="1" ht="30" customHeight="1" x14ac:dyDescent="0.25">
      <c r="A19" s="43"/>
      <c r="B19" s="49"/>
      <c r="C19" s="18" t="s">
        <v>82</v>
      </c>
      <c r="D19" s="18" t="s">
        <v>83</v>
      </c>
      <c r="E19" s="18" t="s">
        <v>82</v>
      </c>
      <c r="F19" s="18" t="s">
        <v>83</v>
      </c>
      <c r="G19" s="18" t="s">
        <v>82</v>
      </c>
      <c r="H19" s="18" t="s">
        <v>83</v>
      </c>
      <c r="I19" s="18" t="s">
        <v>82</v>
      </c>
      <c r="J19" s="18" t="s">
        <v>83</v>
      </c>
    </row>
    <row r="20" spans="1:10" s="15" customFormat="1" ht="44.25" customHeight="1" x14ac:dyDescent="0.25">
      <c r="A20" s="16">
        <v>11</v>
      </c>
      <c r="B20" s="19" t="s">
        <v>41</v>
      </c>
      <c r="C20" s="40" t="s">
        <v>84</v>
      </c>
      <c r="D20" s="41"/>
      <c r="E20" s="41"/>
      <c r="F20" s="41"/>
      <c r="G20" s="41"/>
      <c r="H20" s="41"/>
      <c r="I20" s="41"/>
      <c r="J20" s="42"/>
    </row>
    <row r="21" spans="1:10" s="15" customFormat="1" ht="66" x14ac:dyDescent="0.25">
      <c r="A21" s="16">
        <v>12</v>
      </c>
      <c r="B21" s="19" t="s">
        <v>42</v>
      </c>
      <c r="C21" s="38" t="s">
        <v>46</v>
      </c>
      <c r="D21" s="38"/>
      <c r="E21" s="38"/>
      <c r="F21" s="38"/>
      <c r="G21" s="38"/>
      <c r="H21" s="38"/>
      <c r="I21" s="38"/>
      <c r="J21" s="38"/>
    </row>
    <row r="22" spans="1:10" s="15" customFormat="1" ht="39.6" x14ac:dyDescent="0.25">
      <c r="A22" s="16">
        <v>13</v>
      </c>
      <c r="B22" s="19" t="s">
        <v>43</v>
      </c>
      <c r="C22" s="38" t="s">
        <v>75</v>
      </c>
      <c r="D22" s="38"/>
      <c r="E22" s="38"/>
      <c r="F22" s="38"/>
      <c r="G22" s="38"/>
      <c r="H22" s="38"/>
      <c r="I22" s="38"/>
      <c r="J22" s="38"/>
    </row>
    <row r="23" spans="1:10" s="15" customFormat="1" ht="13.2" x14ac:dyDescent="0.25"/>
    <row r="24" spans="1:10" s="15" customFormat="1" ht="28.5" customHeight="1" x14ac:dyDescent="0.25">
      <c r="B24" s="21" t="s">
        <v>9</v>
      </c>
      <c r="C24" s="44" t="s">
        <v>69</v>
      </c>
      <c r="D24" s="44"/>
      <c r="E24" s="44"/>
      <c r="F24" s="44" t="s">
        <v>70</v>
      </c>
      <c r="G24" s="44"/>
      <c r="H24" s="44"/>
      <c r="I24" s="44"/>
      <c r="J24" s="44"/>
    </row>
    <row r="25" spans="1:10" s="15" customFormat="1" ht="13.2" x14ac:dyDescent="0.25">
      <c r="B25" s="39" t="s">
        <v>56</v>
      </c>
      <c r="C25" s="39"/>
      <c r="D25" s="39"/>
      <c r="E25" s="39"/>
      <c r="F25" s="39"/>
      <c r="G25" s="39"/>
      <c r="H25" s="39"/>
      <c r="I25" s="39"/>
      <c r="J25" s="39"/>
    </row>
    <row r="26" spans="1:10" s="15" customFormat="1" ht="13.2" x14ac:dyDescent="0.25"/>
    <row r="27" spans="1:10" s="15" customFormat="1" ht="13.2" x14ac:dyDescent="0.25">
      <c r="B27" s="22" t="s">
        <v>72</v>
      </c>
    </row>
    <row r="28" spans="1:10" s="15" customFormat="1" ht="71.25" customHeight="1" x14ac:dyDescent="0.25">
      <c r="B28" s="48" t="str">
        <f>'Persoane Juridice'!B28:D28</f>
        <v>"Vicepreședinte - Director Comercial Corporate Banking
Elena Guzun ____________________________ L.S."</v>
      </c>
      <c r="C28" s="48"/>
      <c r="D28" s="48"/>
    </row>
    <row r="29" spans="1:10" s="15" customFormat="1" ht="13.2" x14ac:dyDescent="0.25"/>
    <row r="30" spans="1:10" s="15" customFormat="1" ht="13.2" x14ac:dyDescent="0.25">
      <c r="B30" s="22" t="str">
        <f>'Persoane Juridice'!B30</f>
        <v>Data perfectarii: 22 septembrie 2025</v>
      </c>
    </row>
    <row r="31" spans="1:10" s="15" customFormat="1" ht="13.2" x14ac:dyDescent="0.25">
      <c r="B31" s="22" t="str">
        <f>'Persoane Juridice'!B31</f>
        <v>Data intrării in vigoare a Informației: 27 septembrie 2025</v>
      </c>
    </row>
    <row r="32" spans="1:10" s="15" customFormat="1" ht="13.2" x14ac:dyDescent="0.25"/>
    <row r="33" spans="2:2" s="15" customFormat="1" ht="13.2" x14ac:dyDescent="0.25">
      <c r="B33" s="15" t="str">
        <f>'Persoane Juridice'!B33</f>
        <v>Executor: Tatiana Popescu</v>
      </c>
    </row>
    <row r="34" spans="2:2" s="15" customFormat="1" ht="13.2" x14ac:dyDescent="0.25">
      <c r="B34" s="15" t="str">
        <f>'Persoane Juridice'!B34</f>
        <v>Nr. Telefon 22-812-536</v>
      </c>
    </row>
  </sheetData>
  <mergeCells count="49">
    <mergeCell ref="C24:E24"/>
    <mergeCell ref="F24:J24"/>
    <mergeCell ref="B14:B15"/>
    <mergeCell ref="C16:J16"/>
    <mergeCell ref="C17:J17"/>
    <mergeCell ref="C20:J20"/>
    <mergeCell ref="B18:B19"/>
    <mergeCell ref="C18:J18"/>
    <mergeCell ref="G14:H14"/>
    <mergeCell ref="G15:H15"/>
    <mergeCell ref="C22:J22"/>
    <mergeCell ref="C21:J21"/>
    <mergeCell ref="I14:J14"/>
    <mergeCell ref="A3:A4"/>
    <mergeCell ref="B3:B4"/>
    <mergeCell ref="C4:D4"/>
    <mergeCell ref="E4:F4"/>
    <mergeCell ref="I4:J4"/>
    <mergeCell ref="C3:J3"/>
    <mergeCell ref="G4:H4"/>
    <mergeCell ref="A7:A10"/>
    <mergeCell ref="A18:A19"/>
    <mergeCell ref="E13:F13"/>
    <mergeCell ref="I13:J13"/>
    <mergeCell ref="C8:H8"/>
    <mergeCell ref="G11:H11"/>
    <mergeCell ref="A14:A15"/>
    <mergeCell ref="C14:D14"/>
    <mergeCell ref="C15:D15"/>
    <mergeCell ref="E15:F15"/>
    <mergeCell ref="I15:J15"/>
    <mergeCell ref="G12:H12"/>
    <mergeCell ref="G13:H13"/>
    <mergeCell ref="F1:J1"/>
    <mergeCell ref="B28:D28"/>
    <mergeCell ref="C11:D11"/>
    <mergeCell ref="E11:F11"/>
    <mergeCell ref="I11:J11"/>
    <mergeCell ref="C12:D12"/>
    <mergeCell ref="I12:J12"/>
    <mergeCell ref="C13:D13"/>
    <mergeCell ref="B7:B10"/>
    <mergeCell ref="E12:F12"/>
    <mergeCell ref="I6:J6"/>
    <mergeCell ref="A2:J2"/>
    <mergeCell ref="C9:J9"/>
    <mergeCell ref="I8:J8"/>
    <mergeCell ref="E14:F14"/>
    <mergeCell ref="B25:J25"/>
  </mergeCells>
  <hyperlinks>
    <hyperlink ref="C9:J9" r:id="rId1" display="Valorile ratelor de referință sunt publicate pe pagina WEB a Băncii (compartimentul Tarife)"/>
  </hyperlinks>
  <printOptions horizontalCentered="1"/>
  <pageMargins left="0.31496062992125984" right="0.31496062992125984" top="0.23622047244094491" bottom="0.19685039370078741" header="0.23622047244094491" footer="0.19685039370078741"/>
  <pageSetup paperSize="9" scale="52" orientation="landscape"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3NmQyNzE2MS1lM2U4LTQ2NmUtOGFjYy0wOWU1M2I0MThmNTciIG9yaWdpbj0idXNlclNlbGVjdGVkIj48ZWxlbWVudCB1aWQ9ImlkX2NsYXNzaWZpY2F0aW9uX25vbmJ1c2luZXNzIiB2YWx1ZT0iIiB4bWxucz0iaHR0cDovL3d3dy5ib2xkb25qYW1lcy5jb20vMjAwOC8wMS9zaWUvaW50ZXJuYWwvbGFiZWwiIC8+PC9zaXNsPjxVc2VyTmFtZT5NT0JJQVNCQU5DQVxhbGV4YW5kcnUuc29jaGlyY2E8L1VzZXJOYW1lPjxEYXRlVGltZT4wMy1BdWctMjEgMDU6NDM6MDA8L0RhdGVUaW1lPjxMYWJlbFN0cmluZz5DMCAmI3gyMDEzOyBQdWJsaWM8L0xhYmVsU3RyaW5nPjwvaXRlbT48aXRlbT48c2lzbCBzaXNsVmVyc2lvbj0iMCIgcG9saWN5PSI3NmQyNzE2MS1lM2U4LTQ2NmUtOGFjYy0wOWU1M2I0MThmNTciIG9yaWdpbj0iYXV0b1NlbGVjdGVkU3VnZ2VzdGlvbiI+PGVsZW1lbnQgdWlkPSJpZF9jbGFzc2lmaWNhdGlvbl9nZW5lcmFsYnVzaW5lc3MiIHZhbHVlPSIiIHhtbG5zPSJodHRwOi8vd3d3LmJvbGRvbmphbWVzLmNvbS8yMDA4LzAxL3NpZS9pbnRlcm5hbC9sYWJlbCIgLz48L3Npc2w+PFVzZXJOYW1lPk1PQklBU0JBTkNBXGFsZXhhbmRydS5zb2NoaXJjYTwvVXNlck5hbWU+PERhdGVUaW1lPjAzLUF1Zy0yMSAwNTo0MzoxMzwvRGF0ZVRpbWU+PExhYmVsU3RyaW5nPkMxICYjeDIwMTM7IFV6IEludGVybjwvTGFiZWxTdHJpbmc+PC9pdGVtPjxpdGVtPjxzaXNsIHNpc2xWZXJzaW9uPSIwIiBwb2xpY3k9Ijc2ZDI3MTYxLWUzZTgtNDY2ZS04YWNjLTA5ZTUzYjQxOGY1NyIgb3JpZ2luPSJ1c2VyU2VsZWN0ZWQiPjxlbGVtZW50IHVpZD0iaWRfY2xhc3NpZmljYXRpb25fbm9uYnVzaW5lc3MiIHZhbHVlPSIiIHhtbG5zPSJodHRwOi8vd3d3LmJvbGRvbmphbWVzLmNvbS8yMDA4LzAxL3NpZS9pbnRlcm5hbC9sYWJlbCIgLz48L3Npc2w+PFVzZXJOYW1lPk1PQklBU0JBTkNBXGlyaW5hLm9qb3ZhbnU8L1VzZXJOYW1lPjxEYXRlVGltZT45LzIzLzIwMjUgOToxMTo0NiBBTTwvRGF0ZVRpbWU+PExhYmVsU3RyaW5nPkMwICYjeDIwMTM7IFB1YmxpYzwvTGFiZWxTdHJpbmc+PC9pdGVtPjwvbGFiZWxIaXN0b3J5Pg==</Value>
</WrappedLabelHistory>
</file>

<file path=customXml/item2.xml><?xml version="1.0" encoding="utf-8"?>
<sisl xmlns:xsd="http://www.w3.org/2001/XMLSchema" xmlns:xsi="http://www.w3.org/2001/XMLSchema-instance" xmlns="http://www.boldonjames.com/2008/01/sie/internal/label" sislVersion="0" policy="76d27161-e3e8-466e-8acc-09e53b418f57" origin="userSelected">
  <element uid="id_classification_nonbusiness" value=""/>
</sisl>
</file>

<file path=customXml/itemProps1.xml><?xml version="1.0" encoding="utf-8"?>
<ds:datastoreItem xmlns:ds="http://schemas.openxmlformats.org/officeDocument/2006/customXml" ds:itemID="{61455659-C988-4B41-BF7C-81899D476C0E}">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5CCEEE3E-5EBA-47E8-BF57-1092B3136DF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PJ</vt:lpstr>
      <vt:lpstr>PFA</vt:lpstr>
      <vt:lpstr>Persoane Juridice</vt:lpstr>
      <vt:lpstr>Pers fizice care practică activ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2025-09-23T08:08:48Z</cp:lastPrinted>
  <dcterms:created xsi:type="dcterms:W3CDTF">1996-10-14T23:33:28Z</dcterms:created>
  <dcterms:modified xsi:type="dcterms:W3CDTF">2025-09-23T09:11:46Z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14d3a0c4-1f7a-4b1f-a86f-60ab4af553f1</vt:lpwstr>
  </property>
  <property fmtid="{D5CDD505-2E9C-101B-9397-08002B2CF9AE}" pid="3" name="bjSaver">
    <vt:lpwstr>AnxiWYNs0zJhLOY8KfCpZih9jJ9ePyWH</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policy="76d27161-e3e8-466e-8acc-09e53b418f57" origin="userSelected" xmlns="http://www.boldonj</vt:lpwstr>
  </property>
  <property fmtid="{D5CDD505-2E9C-101B-9397-08002B2CF9AE}" pid="6" name="bjDocumentLabelXML-0">
    <vt:lpwstr>ames.com/2008/01/sie/internal/label"&gt;&lt;element uid="id_classification_nonbusiness" value="" /&gt;&lt;/sisl&gt;</vt:lpwstr>
  </property>
  <property fmtid="{D5CDD505-2E9C-101B-9397-08002B2CF9AE}" pid="7" name="bjDocumentSecurityLabel">
    <vt:lpwstr>C0 – Public</vt:lpwstr>
  </property>
  <property fmtid="{D5CDD505-2E9C-101B-9397-08002B2CF9AE}" pid="8" name="bjLabelHistoryID">
    <vt:lpwstr>{61455659-C988-4B41-BF7C-81899D476C0E}</vt:lpwstr>
  </property>
</Properties>
</file>